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4 квартал" sheetId="1" r:id="rId1"/>
  </sheets>
  <definedNames>
    <definedName name="_xlnm.Print_Area" localSheetId="0">'4 квартал'!$A$1:$FE$222</definedName>
  </definedNames>
  <calcPr fullCalcOnLoad="1"/>
</workbook>
</file>

<file path=xl/sharedStrings.xml><?xml version="1.0" encoding="utf-8"?>
<sst xmlns="http://schemas.openxmlformats.org/spreadsheetml/2006/main" count="524" uniqueCount="318">
  <si>
    <t>(в ред. Приказа Минфина России от 17.12.2015 № 199н)</t>
  </si>
  <si>
    <t>ОТЧЕТ О ДВИЖЕНИИ ДЕНЕЖНЫХ СРЕДСТВ УЧРЕЖДЕНИЯ</t>
  </si>
  <si>
    <t>КОДЫ</t>
  </si>
  <si>
    <t>Форма по ОКУД</t>
  </si>
  <si>
    <t>0503723</t>
  </si>
  <si>
    <t xml:space="preserve">на 1 </t>
  </si>
  <si>
    <t xml:space="preserve"> г.</t>
  </si>
  <si>
    <t>Дата</t>
  </si>
  <si>
    <t>Учреждение</t>
  </si>
  <si>
    <t>МБОУ БГО СОШ № 5</t>
  </si>
  <si>
    <t>по ОКПО</t>
  </si>
  <si>
    <t>Обособленное подразделение</t>
  </si>
  <si>
    <t>Учредитель</t>
  </si>
  <si>
    <t>администрация Борисоглебского городского округа Воронежской области</t>
  </si>
  <si>
    <t>Глава по БК</t>
  </si>
  <si>
    <t>914</t>
  </si>
  <si>
    <t>Наименование бюджета</t>
  </si>
  <si>
    <t>Бюджет   Борисоглебского городского округа</t>
  </si>
  <si>
    <t>по ОКТМО</t>
  </si>
  <si>
    <t>20710000</t>
  </si>
  <si>
    <t>Периодичность: квартальная</t>
  </si>
  <si>
    <t>Единица измерения: руб.</t>
  </si>
  <si>
    <t>по ОКЕИ</t>
  </si>
  <si>
    <t>383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</si>
  <si>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</si>
  <si>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</si>
  <si>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</si>
  <si>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</si>
  <si>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</si>
  <si>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 (заполняется с 2017г)</t>
  </si>
  <si>
    <t>ПОСТУПЛЕНИЯ</t>
  </si>
  <si>
    <t>010</t>
  </si>
  <si>
    <t>Поступления по текущим операциям - всего</t>
  </si>
  <si>
    <t>020</t>
  </si>
  <si>
    <t>100</t>
  </si>
  <si>
    <t>в том числе:</t>
  </si>
  <si>
    <t>040</t>
  </si>
  <si>
    <t>120</t>
  </si>
  <si>
    <t>по доходам от собственности</t>
  </si>
  <si>
    <t>из них:</t>
  </si>
  <si>
    <t>041</t>
  </si>
  <si>
    <t>проценты полученные</t>
  </si>
  <si>
    <t>дивиденды</t>
  </si>
  <si>
    <t>042</t>
  </si>
  <si>
    <t>по доходам от оказания платных услуг (работ)</t>
  </si>
  <si>
    <t>050</t>
  </si>
  <si>
    <t>130</t>
  </si>
  <si>
    <t>051</t>
  </si>
  <si>
    <t>субсидии на выполнение государственного (муниципального) задания</t>
  </si>
  <si>
    <t>от компенсации затрат учреждения</t>
  </si>
  <si>
    <t>052</t>
  </si>
  <si>
    <t>по суммам принудительного изъятия</t>
  </si>
  <si>
    <t>060</t>
  </si>
  <si>
    <t>140</t>
  </si>
  <si>
    <t>по безвозмездным поступлениям от бюджетов</t>
  </si>
  <si>
    <t>070</t>
  </si>
  <si>
    <t>150</t>
  </si>
  <si>
    <t>072</t>
  </si>
  <si>
    <t>152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</si>
  <si>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</si>
  <si>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</si>
  <si>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>073</t>
  </si>
  <si>
    <t>153</t>
  </si>
  <si>
    <t>по прочим доходам</t>
  </si>
  <si>
    <t>180</t>
  </si>
  <si>
    <t>121</t>
  </si>
  <si>
    <t>субсидии на иные цели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</si>
  <si>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</si>
  <si>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</si>
  <si>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</si>
  <si>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</si>
  <si>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</si>
  <si>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</si>
  <si>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</si>
  <si>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За аналогичный период прошлого финансового года</t>
  </si>
  <si>
    <t>Поступления от инвестиционных операций - всего</t>
  </si>
  <si>
    <t>400</t>
  </si>
  <si>
    <t>от реализации нефинансовых активов:</t>
  </si>
  <si>
    <t xml:space="preserve"> из них:</t>
  </si>
  <si>
    <t>141</t>
  </si>
  <si>
    <t>410</t>
  </si>
  <si>
    <t>основных средств</t>
  </si>
  <si>
    <t>нематериальных активов</t>
  </si>
  <si>
    <t>142</t>
  </si>
  <si>
    <t>420</t>
  </si>
  <si>
    <t>непроизведенных активов</t>
  </si>
  <si>
    <t>143</t>
  </si>
  <si>
    <t>430</t>
  </si>
  <si>
    <t>материальных запасов</t>
  </si>
  <si>
    <t>144</t>
  </si>
  <si>
    <t>440</t>
  </si>
  <si>
    <t>Поступления от финансовых операций - всего</t>
  </si>
  <si>
    <t>160</t>
  </si>
  <si>
    <t>600</t>
  </si>
  <si>
    <t>с финансовыми активами:</t>
  </si>
  <si>
    <t>161</t>
  </si>
  <si>
    <t>620</t>
  </si>
  <si>
    <t>от реализации ценных бумаг, кроме акций</t>
  </si>
  <si>
    <t>от реализации акций и иных форм участия в капитале</t>
  </si>
  <si>
    <t>162</t>
  </si>
  <si>
    <t>630</t>
  </si>
  <si>
    <t>от возврата ссуд и кредитов</t>
  </si>
  <si>
    <t>163</t>
  </si>
  <si>
    <t>640</t>
  </si>
  <si>
    <t>с иными финансовыми активами</t>
  </si>
  <si>
    <t>164</t>
  </si>
  <si>
    <t>650</t>
  </si>
  <si>
    <t>165</t>
  </si>
  <si>
    <t>от осуществления заимствований</t>
  </si>
  <si>
    <t>700</t>
  </si>
  <si>
    <t>181</t>
  </si>
  <si>
    <t>710</t>
  </si>
  <si>
    <t>по привлечению заимствований в рублях</t>
  </si>
  <si>
    <t>182</t>
  </si>
  <si>
    <t>2. ВЫБЫТИЯ</t>
  </si>
  <si>
    <t>ф. 0503723 с. 3</t>
  </si>
  <si>
    <t>ВЫБЫТИЯ</t>
  </si>
  <si>
    <t>210</t>
  </si>
  <si>
    <t>Выбытия по текущим операциям - всего</t>
  </si>
  <si>
    <t>220</t>
  </si>
  <si>
    <t>200</t>
  </si>
  <si>
    <t>230</t>
  </si>
  <si>
    <t>за счет оплаты труда и начислений на выплаты по оплате труда</t>
  </si>
  <si>
    <t>231</t>
  </si>
  <si>
    <t>211</t>
  </si>
  <si>
    <t xml:space="preserve">за счет заработной платы </t>
  </si>
  <si>
    <t xml:space="preserve">за счет прочих выплат </t>
  </si>
  <si>
    <t>232</t>
  </si>
  <si>
    <t>212</t>
  </si>
  <si>
    <t>за счет начислений на выплаты по оплате труда</t>
  </si>
  <si>
    <t>233</t>
  </si>
  <si>
    <t>213</t>
  </si>
  <si>
    <t>234</t>
  </si>
  <si>
    <t>за счет приобретения работ, услуг</t>
  </si>
  <si>
    <t>240</t>
  </si>
  <si>
    <t>241</t>
  </si>
  <si>
    <t>221</t>
  </si>
  <si>
    <t xml:space="preserve">услуг связи </t>
  </si>
  <si>
    <t>транспортных услуг</t>
  </si>
  <si>
    <t>242</t>
  </si>
  <si>
    <t>222</t>
  </si>
  <si>
    <t>коммунальных услуг</t>
  </si>
  <si>
    <t>243</t>
  </si>
  <si>
    <t>223</t>
  </si>
  <si>
    <t>арендной платы за пользование имуществом</t>
  </si>
  <si>
    <t>244</t>
  </si>
  <si>
    <t>224</t>
  </si>
  <si>
    <t>работ, услуг по содержанию имущества</t>
  </si>
  <si>
    <t>245</t>
  </si>
  <si>
    <t>225</t>
  </si>
  <si>
    <t>прочих работ, услуг</t>
  </si>
  <si>
    <t>246</t>
  </si>
  <si>
    <t>226</t>
  </si>
  <si>
    <t>247</t>
  </si>
  <si>
    <t>за счет обслуживания  долговых обязательств</t>
  </si>
  <si>
    <t>250</t>
  </si>
  <si>
    <t>251</t>
  </si>
  <si>
    <t>привлеченных заимствований в рублях</t>
  </si>
  <si>
    <t>253</t>
  </si>
  <si>
    <t>за счет безвозмездных перечислений организациям</t>
  </si>
  <si>
    <t>260</t>
  </si>
  <si>
    <t>261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</si>
  <si>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</si>
  <si>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</si>
  <si>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262</t>
  </si>
  <si>
    <t>263</t>
  </si>
  <si>
    <t>ф. 0503723 с. 4</t>
  </si>
  <si>
    <t>за счет безвозмездных перечислений бюджетам и международным организациям</t>
  </si>
  <si>
    <t>270</t>
  </si>
  <si>
    <t>за счет перечислений наднациональным организациям и правительствам иностранных государств</t>
  </si>
  <si>
    <t>272</t>
  </si>
  <si>
    <t>252</t>
  </si>
  <si>
    <t>за счет перечислений международным организациям</t>
  </si>
  <si>
    <t>273</t>
  </si>
  <si>
    <t>за счет социального обеспечения</t>
  </si>
  <si>
    <t>280</t>
  </si>
  <si>
    <t>за счет пособий по социальной помощи населению</t>
  </si>
  <si>
    <t>282</t>
  </si>
  <si>
    <t>за счет пенсий, пособий, выплачиваемых организациями сектора государственного управления</t>
  </si>
  <si>
    <t>283</t>
  </si>
  <si>
    <t>за счет операций с активами</t>
  </si>
  <si>
    <t>290</t>
  </si>
  <si>
    <t>291</t>
  </si>
  <si>
    <t>за счет чрезвычайных расходов по операциям с активами</t>
  </si>
  <si>
    <t xml:space="preserve"> за счет прочих расходов</t>
  </si>
  <si>
    <t>300</t>
  </si>
  <si>
    <t>301</t>
  </si>
  <si>
    <t>за счет уплаты налогов и сборов</t>
  </si>
  <si>
    <t>302</t>
  </si>
  <si>
    <t>303</t>
  </si>
  <si>
    <t>304</t>
  </si>
  <si>
    <t>Выбытия по инвестиционным операциям - всего</t>
  </si>
  <si>
    <t>310</t>
  </si>
  <si>
    <t>320</t>
  </si>
  <si>
    <t>на приобретение нефинансовых активов:</t>
  </si>
  <si>
    <t>321</t>
  </si>
  <si>
    <t>322</t>
  </si>
  <si>
    <t>323</t>
  </si>
  <si>
    <t>330</t>
  </si>
  <si>
    <t>324</t>
  </si>
  <si>
    <t>340</t>
  </si>
  <si>
    <t>ф. 0503723 с. 5</t>
  </si>
  <si>
    <t>Выбытия по финансовым операциям - всего</t>
  </si>
  <si>
    <t>500</t>
  </si>
  <si>
    <t>341</t>
  </si>
  <si>
    <t>520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</si>
  <si>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</si>
  <si>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</si>
  <si>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342</t>
  </si>
  <si>
    <t>530</t>
  </si>
  <si>
    <t>по предоставлению заимствований</t>
  </si>
  <si>
    <t>343</t>
  </si>
  <si>
    <t>540</t>
  </si>
  <si>
    <t>344</t>
  </si>
  <si>
    <t>550</t>
  </si>
  <si>
    <t>345</t>
  </si>
  <si>
    <t>на погашение государственного (муниципального) долга</t>
  </si>
  <si>
    <t>350</t>
  </si>
  <si>
    <t>800</t>
  </si>
  <si>
    <t>351</t>
  </si>
  <si>
    <t>810</t>
  </si>
  <si>
    <t>на погашение заимствований в рублях</t>
  </si>
  <si>
    <t>352</t>
  </si>
  <si>
    <t>Иные выбытия - всего</t>
  </si>
  <si>
    <t>360</t>
  </si>
  <si>
    <t>361</t>
  </si>
  <si>
    <t>362</t>
  </si>
  <si>
    <t>363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</si>
  <si>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</si>
  <si>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</si>
  <si>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</si>
  <si>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</si>
  <si>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возврату дебиторской задолженности прошлых лет</t>
  </si>
  <si>
    <t>421</t>
  </si>
  <si>
    <t>510</t>
  </si>
  <si>
    <t>по возврату остатков субсидий прошлых лет</t>
  </si>
  <si>
    <t>422</t>
  </si>
  <si>
    <t>610</t>
  </si>
  <si>
    <t>по операциям с денежными обеспечениями</t>
  </si>
  <si>
    <t>431</t>
  </si>
  <si>
    <t>возврат средств, перечисленных в виде денежных обеспечений</t>
  </si>
  <si>
    <t>перечисление денежных обеспечений</t>
  </si>
  <si>
    <t>432</t>
  </si>
  <si>
    <t>со средствами во временном распоряжении</t>
  </si>
  <si>
    <t>441</t>
  </si>
  <si>
    <t>поступление денежных средств во временное распоряжение</t>
  </si>
  <si>
    <t>выбытие денежных средств во временном распоряжении</t>
  </si>
  <si>
    <t>442</t>
  </si>
  <si>
    <t>по расчетам с филиалами и обособленными структурными подразделениями</t>
  </si>
  <si>
    <t>450</t>
  </si>
  <si>
    <t>451</t>
  </si>
  <si>
    <t>увеличение расчетов</t>
  </si>
  <si>
    <t xml:space="preserve">уменьшение расчетов </t>
  </si>
  <si>
    <t>452</t>
  </si>
  <si>
    <t>Изменение остатков средств  при управлении остатками - всего</t>
  </si>
  <si>
    <t>460</t>
  </si>
  <si>
    <t>461</t>
  </si>
  <si>
    <t>поступление денежных средств на  депозитные счета</t>
  </si>
  <si>
    <t>выбытие денежных средств с депозитных счетов</t>
  </si>
  <si>
    <t>462</t>
  </si>
  <si>
    <t>поступление денежных средств при управлении остатками</t>
  </si>
  <si>
    <t>463</t>
  </si>
  <si>
    <t>выбытие денежных средств при управлении остатками</t>
  </si>
  <si>
    <t>464</t>
  </si>
  <si>
    <t>Изменение остатков средств - всего</t>
  </si>
  <si>
    <t>501</t>
  </si>
  <si>
    <t>за счет увеличения денежных средств (стр.710 ф.737)</t>
  </si>
  <si>
    <t>за счет уменьшения денежных средств (стр. 720 ф.737)</t>
  </si>
  <si>
    <t>502</t>
  </si>
  <si>
    <t>за счет курсовой разницы</t>
  </si>
  <si>
    <t>503</t>
  </si>
  <si>
    <t>171</t>
  </si>
  <si>
    <t>*</t>
  </si>
  <si>
    <t>510 со знаком "-", 610 со знаком "+"</t>
  </si>
  <si>
    <t>4. АНАЛИТИЧЕСКАЯ ИНФОРМАЦИЯ ПО ВЫБЫТИЯМ</t>
  </si>
  <si>
    <t>Форма 0503723 с. 7</t>
  </si>
  <si>
    <t>Код вида
 расходов</t>
  </si>
  <si>
    <t>Код аналитики</t>
  </si>
  <si>
    <t>Сумма</t>
  </si>
  <si>
    <t>Расходы всего, 
том числе:</t>
  </si>
  <si>
    <t>х</t>
  </si>
  <si>
    <t xml:space="preserve">Заработная плата </t>
  </si>
  <si>
    <t>111</t>
  </si>
  <si>
    <t>-</t>
  </si>
  <si>
    <t>иные выплаты персоналу</t>
  </si>
  <si>
    <t>112</t>
  </si>
  <si>
    <t>начисления на заработную плату</t>
  </si>
  <si>
    <t>119</t>
  </si>
  <si>
    <t>услуги связи</t>
  </si>
  <si>
    <t>транспортные услуги</t>
  </si>
  <si>
    <t>коммунальные услуги</t>
  </si>
  <si>
    <t>арендная плата</t>
  </si>
  <si>
    <t>капитальный ремонт</t>
  </si>
  <si>
    <t>текущий ремонт</t>
  </si>
  <si>
    <t>прочие работы, услуги</t>
  </si>
  <si>
    <t>Пособия по социальной помощи населению</t>
  </si>
  <si>
    <t>Прочие расходы</t>
  </si>
  <si>
    <t>Стипендии</t>
  </si>
  <si>
    <t>Уплата налога на имущество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</si>
  <si>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</si>
  <si>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</si>
  <si>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</si>
  <si>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</si>
  <si>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</si>
  <si>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Приобретение ОС для капитального ремонта</t>
  </si>
  <si>
    <t xml:space="preserve">Приобретение ОС </t>
  </si>
  <si>
    <t>Приобретение МЗ для капитального ремонта</t>
  </si>
  <si>
    <t>Приобретение МЗ</t>
  </si>
  <si>
    <t>Руководитель</t>
  </si>
  <si>
    <t>А.А.Кованев</t>
  </si>
  <si>
    <t>(подпись)</t>
  </si>
  <si>
    <t>(расшифровка подписи)</t>
  </si>
  <si>
    <t>Главный бухгалтер</t>
  </si>
  <si>
    <t>Т.А.Кованева</t>
  </si>
  <si>
    <t>"</t>
  </si>
  <si>
    <t>13</t>
  </si>
  <si>
    <t>января</t>
  </si>
  <si>
    <t>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</si>
</sst>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9"/>
      <name val="Arial"/>
      <family val="2"/>
    </font>
    <font>
      <b/>
      <sz val="7.9"/>
      <name val="Arial"/>
      <family val="2"/>
    </font>
    <font>
      <b/>
      <i/>
      <sz val="7.9"/>
      <name val="Arial"/>
      <family val="2"/>
    </font>
    <font>
      <i/>
      <sz val="7.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 horizontal="right"/>
    </xf>
    <xf numFmtId="0" fontId="13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2" fontId="28" fillId="0" borderId="10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13" fillId="0" borderId="10" xfId="0" applyFont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28" fillId="0" borderId="0" xfId="0" applyFont="1" applyAlignment="1">
      <alignment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49" fontId="13" fillId="0" borderId="12" xfId="0" applyNumberFormat="1" applyFont="1" applyBorder="1" applyAlignment="1" applyProtection="1">
      <alignment horizontal="center"/>
      <protection/>
    </xf>
    <xf numFmtId="49" fontId="13" fillId="0" borderId="13" xfId="0" applyNumberFormat="1" applyFont="1" applyBorder="1" applyAlignment="1" applyProtection="1">
      <alignment horizontal="center"/>
      <protection/>
    </xf>
    <xf numFmtId="0" fontId="13" fillId="24" borderId="14" xfId="53" applyFont="1" applyFill="1" applyBorder="1" applyAlignment="1" applyProtection="1">
      <alignment horizontal="left" wrapText="1"/>
      <protection/>
    </xf>
    <xf numFmtId="2" fontId="13" fillId="0" borderId="12" xfId="0" applyNumberFormat="1" applyFont="1" applyBorder="1" applyAlignment="1" applyProtection="1">
      <alignment horizontal="center"/>
      <protection locked="0"/>
    </xf>
    <xf numFmtId="2" fontId="13" fillId="0" borderId="15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49" fontId="13" fillId="0" borderId="16" xfId="0" applyNumberFormat="1" applyFont="1" applyFill="1" applyBorder="1" applyAlignment="1" applyProtection="1">
      <alignment horizontal="center"/>
      <protection locked="0"/>
    </xf>
    <xf numFmtId="0" fontId="13" fillId="24" borderId="14" xfId="53" applyFont="1" applyFill="1" applyBorder="1" applyAlignment="1" applyProtection="1">
      <alignment horizontal="left" wrapText="1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3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3" fillId="0" borderId="16" xfId="0" applyFont="1" applyFill="1" applyBorder="1" applyAlignment="1">
      <alignment horizontal="center"/>
    </xf>
    <xf numFmtId="0" fontId="13" fillId="0" borderId="0" xfId="0" applyFont="1" applyAlignment="1" applyProtection="1">
      <alignment horizontal="right"/>
      <protection locked="0"/>
    </xf>
    <xf numFmtId="49" fontId="13" fillId="0" borderId="1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right"/>
    </xf>
    <xf numFmtId="2" fontId="13" fillId="0" borderId="11" xfId="0" applyNumberFormat="1" applyFont="1" applyBorder="1" applyAlignment="1" applyProtection="1">
      <alignment horizontal="center"/>
      <protection locked="0"/>
    </xf>
    <xf numFmtId="2" fontId="13" fillId="0" borderId="18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 applyProtection="1">
      <alignment horizontal="center"/>
      <protection locked="0"/>
    </xf>
    <xf numFmtId="2" fontId="28" fillId="0" borderId="20" xfId="0" applyNumberFormat="1" applyFont="1" applyBorder="1" applyAlignment="1" applyProtection="1">
      <alignment horizontal="center"/>
      <protection/>
    </xf>
    <xf numFmtId="0" fontId="28" fillId="24" borderId="14" xfId="53" applyFont="1" applyFill="1" applyBorder="1" applyAlignment="1" applyProtection="1">
      <alignment wrapText="1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horizontal="center"/>
      <protection locked="0"/>
    </xf>
    <xf numFmtId="4" fontId="24" fillId="0" borderId="17" xfId="0" applyNumberFormat="1" applyFont="1" applyBorder="1" applyAlignment="1" applyProtection="1">
      <alignment horizontal="center"/>
      <protection locked="0"/>
    </xf>
    <xf numFmtId="4" fontId="24" fillId="0" borderId="26" xfId="0" applyNumberFormat="1" applyFont="1" applyBorder="1" applyAlignment="1" applyProtection="1">
      <alignment horizontal="center"/>
      <protection locked="0"/>
    </xf>
    <xf numFmtId="4" fontId="24" fillId="0" borderId="23" xfId="0" applyNumberFormat="1" applyFont="1" applyBorder="1" applyAlignment="1" applyProtection="1">
      <alignment horizontal="center"/>
      <protection locked="0"/>
    </xf>
    <xf numFmtId="4" fontId="24" fillId="0" borderId="16" xfId="0" applyNumberFormat="1" applyFont="1" applyBorder="1" applyAlignment="1" applyProtection="1">
      <alignment horizontal="center"/>
      <protection locked="0"/>
    </xf>
    <xf numFmtId="4" fontId="24" fillId="0" borderId="27" xfId="0" applyNumberFormat="1" applyFont="1" applyBorder="1" applyAlignment="1" applyProtection="1">
      <alignment horizontal="center"/>
      <protection locked="0"/>
    </xf>
    <xf numFmtId="0" fontId="25" fillId="23" borderId="16" xfId="53" applyFont="1" applyFill="1" applyBorder="1" applyAlignment="1">
      <alignment horizontal="left" wrapText="1" indent="1"/>
      <protection/>
    </xf>
    <xf numFmtId="0" fontId="25" fillId="23" borderId="27" xfId="53" applyFont="1" applyFill="1" applyBorder="1" applyAlignment="1">
      <alignment horizontal="left" wrapText="1" indent="1"/>
      <protection/>
    </xf>
    <xf numFmtId="0" fontId="23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5" fillId="23" borderId="14" xfId="53" applyFont="1" applyFill="1" applyBorder="1" applyAlignment="1">
      <alignment horizontal="left" wrapText="1" indent="1"/>
      <protection/>
    </xf>
    <xf numFmtId="0" fontId="25" fillId="23" borderId="30" xfId="53" applyFont="1" applyFill="1" applyBorder="1" applyAlignment="1">
      <alignment horizontal="left" wrapText="1" indent="1"/>
      <protection/>
    </xf>
    <xf numFmtId="49" fontId="24" fillId="0" borderId="31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5" fillId="23" borderId="0" xfId="53" applyFont="1" applyFill="1" applyBorder="1" applyAlignment="1">
      <alignment horizontal="left" wrapText="1" indent="1"/>
      <protection/>
    </xf>
    <xf numFmtId="49" fontId="24" fillId="0" borderId="32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" fontId="24" fillId="23" borderId="22" xfId="0" applyNumberFormat="1" applyFont="1" applyFill="1" applyBorder="1" applyAlignment="1" applyProtection="1">
      <alignment horizontal="center"/>
      <protection locked="0"/>
    </xf>
    <xf numFmtId="4" fontId="24" fillId="23" borderId="17" xfId="0" applyNumberFormat="1" applyFont="1" applyFill="1" applyBorder="1" applyAlignment="1" applyProtection="1">
      <alignment horizontal="center"/>
      <protection locked="0"/>
    </xf>
    <xf numFmtId="4" fontId="24" fillId="23" borderId="28" xfId="0" applyNumberFormat="1" applyFont="1" applyFill="1" applyBorder="1" applyAlignment="1" applyProtection="1">
      <alignment horizontal="center"/>
      <protection locked="0"/>
    </xf>
    <xf numFmtId="4" fontId="24" fillId="23" borderId="23" xfId="0" applyNumberFormat="1" applyFont="1" applyFill="1" applyBorder="1" applyAlignment="1" applyProtection="1">
      <alignment horizontal="center"/>
      <protection locked="0"/>
    </xf>
    <xf numFmtId="4" fontId="24" fillId="23" borderId="16" xfId="0" applyNumberFormat="1" applyFont="1" applyFill="1" applyBorder="1" applyAlignment="1" applyProtection="1">
      <alignment horizontal="center"/>
      <protection locked="0"/>
    </xf>
    <xf numFmtId="4" fontId="24" fillId="23" borderId="29" xfId="0" applyNumberFormat="1" applyFont="1" applyFill="1" applyBorder="1" applyAlignment="1" applyProtection="1">
      <alignment horizontal="center"/>
      <protection locked="0"/>
    </xf>
    <xf numFmtId="0" fontId="24" fillId="24" borderId="14" xfId="53" applyFont="1" applyFill="1" applyBorder="1" applyAlignment="1">
      <alignment horizontal="left" vertical="center" indent="1"/>
      <protection/>
    </xf>
    <xf numFmtId="0" fontId="24" fillId="24" borderId="30" xfId="53" applyFont="1" applyFill="1" applyBorder="1" applyAlignment="1">
      <alignment horizontal="left" vertical="center" indent="1"/>
      <protection/>
    </xf>
    <xf numFmtId="49" fontId="24" fillId="0" borderId="33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4" fontId="24" fillId="0" borderId="36" xfId="0" applyNumberFormat="1" applyFont="1" applyBorder="1" applyAlignment="1" applyProtection="1">
      <alignment horizontal="center"/>
      <protection locked="0"/>
    </xf>
    <xf numFmtId="4" fontId="24" fillId="0" borderId="34" xfId="0" applyNumberFormat="1" applyFont="1" applyBorder="1" applyAlignment="1" applyProtection="1">
      <alignment horizontal="center"/>
      <protection locked="0"/>
    </xf>
    <xf numFmtId="4" fontId="24" fillId="0" borderId="35" xfId="0" applyNumberFormat="1" applyFont="1" applyBorder="1" applyAlignment="1" applyProtection="1">
      <alignment horizontal="center"/>
      <protection locked="0"/>
    </xf>
    <xf numFmtId="4" fontId="24" fillId="0" borderId="37" xfId="0" applyNumberFormat="1" applyFont="1" applyBorder="1" applyAlignment="1" applyProtection="1">
      <alignment horizontal="center"/>
      <protection locked="0"/>
    </xf>
    <xf numFmtId="0" fontId="26" fillId="23" borderId="14" xfId="53" applyFont="1" applyFill="1" applyBorder="1" applyAlignment="1">
      <alignment wrapText="1"/>
      <protection/>
    </xf>
    <xf numFmtId="0" fontId="26" fillId="23" borderId="30" xfId="53" applyFont="1" applyFill="1" applyBorder="1" applyAlignment="1">
      <alignment wrapText="1"/>
      <protection/>
    </xf>
    <xf numFmtId="4" fontId="25" fillId="0" borderId="23" xfId="0" applyNumberFormat="1" applyFont="1" applyBorder="1" applyAlignment="1" applyProtection="1">
      <alignment horizontal="center"/>
      <protection/>
    </xf>
    <xf numFmtId="4" fontId="25" fillId="0" borderId="16" xfId="0" applyNumberFormat="1" applyFont="1" applyBorder="1" applyAlignment="1" applyProtection="1">
      <alignment horizontal="center"/>
      <protection/>
    </xf>
    <xf numFmtId="4" fontId="25" fillId="0" borderId="29" xfId="0" applyNumberFormat="1" applyFont="1" applyBorder="1" applyAlignment="1" applyProtection="1">
      <alignment horizontal="center"/>
      <protection/>
    </xf>
    <xf numFmtId="4" fontId="24" fillId="0" borderId="23" xfId="0" applyNumberFormat="1" applyFont="1" applyBorder="1" applyAlignment="1" applyProtection="1">
      <alignment horizontal="center"/>
      <protection/>
    </xf>
    <xf numFmtId="4" fontId="24" fillId="0" borderId="16" xfId="0" applyNumberFormat="1" applyFont="1" applyBorder="1" applyAlignment="1" applyProtection="1">
      <alignment horizontal="center"/>
      <protection/>
    </xf>
    <xf numFmtId="4" fontId="24" fillId="0" borderId="29" xfId="0" applyNumberFormat="1" applyFont="1" applyBorder="1" applyAlignment="1" applyProtection="1">
      <alignment horizontal="center"/>
      <protection/>
    </xf>
    <xf numFmtId="0" fontId="27" fillId="24" borderId="14" xfId="53" applyFont="1" applyFill="1" applyBorder="1" applyAlignment="1">
      <alignment horizontal="left" wrapText="1" indent="2"/>
      <protection/>
    </xf>
    <xf numFmtId="0" fontId="27" fillId="24" borderId="30" xfId="53" applyFont="1" applyFill="1" applyBorder="1" applyAlignment="1">
      <alignment horizontal="left" wrapText="1" indent="2"/>
      <protection/>
    </xf>
    <xf numFmtId="4" fontId="24" fillId="0" borderId="29" xfId="0" applyNumberFormat="1" applyFont="1" applyBorder="1" applyAlignment="1" applyProtection="1">
      <alignment horizontal="center"/>
      <protection locked="0"/>
    </xf>
    <xf numFmtId="49" fontId="24" fillId="0" borderId="24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" fontId="24" fillId="0" borderId="24" xfId="0" applyNumberFormat="1" applyFont="1" applyBorder="1" applyAlignment="1" applyProtection="1">
      <alignment horizontal="center"/>
      <protection locked="0"/>
    </xf>
    <xf numFmtId="4" fontId="24" fillId="0" borderId="14" xfId="0" applyNumberFormat="1" applyFont="1" applyBorder="1" applyAlignment="1" applyProtection="1">
      <alignment horizontal="center"/>
      <protection locked="0"/>
    </xf>
    <xf numFmtId="4" fontId="24" fillId="0" borderId="25" xfId="0" applyNumberFormat="1" applyFont="1" applyBorder="1" applyAlignment="1" applyProtection="1">
      <alignment horizontal="center"/>
      <protection locked="0"/>
    </xf>
    <xf numFmtId="4" fontId="24" fillId="0" borderId="30" xfId="0" applyNumberFormat="1" applyFont="1" applyBorder="1" applyAlignment="1" applyProtection="1">
      <alignment horizontal="center"/>
      <protection locked="0"/>
    </xf>
    <xf numFmtId="0" fontId="26" fillId="24" borderId="14" xfId="53" applyFont="1" applyFill="1" applyBorder="1" applyAlignment="1">
      <alignment wrapText="1"/>
      <protection/>
    </xf>
    <xf numFmtId="0" fontId="26" fillId="24" borderId="30" xfId="53" applyFont="1" applyFill="1" applyBorder="1" applyAlignment="1">
      <alignment wrapText="1"/>
      <protection/>
    </xf>
    <xf numFmtId="0" fontId="27" fillId="24" borderId="0" xfId="53" applyFont="1" applyFill="1" applyBorder="1" applyAlignment="1">
      <alignment horizontal="left" wrapText="1" indent="2"/>
      <protection/>
    </xf>
    <xf numFmtId="4" fontId="24" fillId="0" borderId="28" xfId="0" applyNumberFormat="1" applyFont="1" applyBorder="1" applyAlignment="1" applyProtection="1">
      <alignment horizontal="center"/>
      <protection locked="0"/>
    </xf>
    <xf numFmtId="0" fontId="27" fillId="24" borderId="16" xfId="53" applyFont="1" applyFill="1" applyBorder="1" applyAlignment="1">
      <alignment horizontal="left" wrapText="1" indent="2"/>
      <protection/>
    </xf>
    <xf numFmtId="0" fontId="27" fillId="24" borderId="27" xfId="53" applyFont="1" applyFill="1" applyBorder="1" applyAlignment="1">
      <alignment horizontal="left" wrapText="1" indent="2"/>
      <protection/>
    </xf>
    <xf numFmtId="49" fontId="24" fillId="0" borderId="38" xfId="0" applyNumberFormat="1" applyFont="1" applyBorder="1" applyAlignment="1">
      <alignment horizontal="center"/>
    </xf>
    <xf numFmtId="0" fontId="24" fillId="24" borderId="14" xfId="53" applyFont="1" applyFill="1" applyBorder="1" applyAlignment="1">
      <alignment horizontal="left" wrapText="1" indent="1"/>
      <protection/>
    </xf>
    <xf numFmtId="0" fontId="24" fillId="24" borderId="30" xfId="53" applyFont="1" applyFill="1" applyBorder="1" applyAlignment="1">
      <alignment horizontal="left" wrapText="1" indent="1"/>
      <protection/>
    </xf>
    <xf numFmtId="0" fontId="24" fillId="24" borderId="14" xfId="53" applyFont="1" applyFill="1" applyBorder="1" applyAlignment="1">
      <alignment horizontal="left" wrapText="1" indent="1"/>
      <protection/>
    </xf>
    <xf numFmtId="0" fontId="24" fillId="24" borderId="30" xfId="53" applyFont="1" applyFill="1" applyBorder="1" applyAlignment="1">
      <alignment horizontal="left" wrapText="1" indent="1"/>
      <protection/>
    </xf>
    <xf numFmtId="4" fontId="24" fillId="0" borderId="24" xfId="0" applyNumberFormat="1" applyFont="1" applyBorder="1" applyAlignment="1" applyProtection="1">
      <alignment horizontal="center"/>
      <protection/>
    </xf>
    <xf numFmtId="4" fontId="24" fillId="0" borderId="14" xfId="0" applyNumberFormat="1" applyFont="1" applyBorder="1" applyAlignment="1" applyProtection="1">
      <alignment horizontal="center"/>
      <protection/>
    </xf>
    <xf numFmtId="4" fontId="24" fillId="0" borderId="25" xfId="0" applyNumberFormat="1" applyFont="1" applyBorder="1" applyAlignment="1" applyProtection="1">
      <alignment horizontal="center"/>
      <protection/>
    </xf>
    <xf numFmtId="0" fontId="24" fillId="24" borderId="0" xfId="53" applyFont="1" applyFill="1" applyBorder="1" applyAlignment="1">
      <alignment horizontal="left" wrapText="1" indent="1"/>
      <protection/>
    </xf>
    <xf numFmtId="4" fontId="24" fillId="0" borderId="22" xfId="0" applyNumberFormat="1" applyFont="1" applyBorder="1" applyAlignment="1" applyProtection="1">
      <alignment horizontal="center"/>
      <protection/>
    </xf>
    <xf numFmtId="4" fontId="24" fillId="0" borderId="17" xfId="0" applyNumberFormat="1" applyFont="1" applyBorder="1" applyAlignment="1" applyProtection="1">
      <alignment horizontal="center"/>
      <protection/>
    </xf>
    <xf numFmtId="4" fontId="24" fillId="0" borderId="28" xfId="0" applyNumberFormat="1" applyFont="1" applyBorder="1" applyAlignment="1" applyProtection="1">
      <alignment horizontal="center"/>
      <protection/>
    </xf>
    <xf numFmtId="0" fontId="24" fillId="24" borderId="16" xfId="53" applyFont="1" applyFill="1" applyBorder="1" applyAlignment="1">
      <alignment horizontal="left" wrapText="1" indent="1"/>
      <protection/>
    </xf>
    <xf numFmtId="0" fontId="24" fillId="24" borderId="27" xfId="53" applyFont="1" applyFill="1" applyBorder="1" applyAlignment="1">
      <alignment horizontal="left" wrapText="1" indent="1"/>
      <protection/>
    </xf>
    <xf numFmtId="4" fontId="24" fillId="0" borderId="39" xfId="0" applyNumberFormat="1" applyFont="1" applyBorder="1" applyAlignment="1" applyProtection="1">
      <alignment horizontal="center"/>
      <protection locked="0"/>
    </xf>
    <xf numFmtId="4" fontId="24" fillId="0" borderId="40" xfId="0" applyNumberFormat="1" applyFont="1" applyBorder="1" applyAlignment="1" applyProtection="1">
      <alignment horizontal="center"/>
      <protection locked="0"/>
    </xf>
    <xf numFmtId="4" fontId="24" fillId="0" borderId="41" xfId="0" applyNumberFormat="1" applyFont="1" applyBorder="1" applyAlignment="1" applyProtection="1">
      <alignment horizontal="center"/>
      <protection locked="0"/>
    </xf>
    <xf numFmtId="0" fontId="25" fillId="24" borderId="14" xfId="53" applyFont="1" applyFill="1" applyBorder="1" applyAlignment="1">
      <alignment horizontal="center"/>
      <protection/>
    </xf>
    <xf numFmtId="0" fontId="25" fillId="24" borderId="30" xfId="53" applyFont="1" applyFill="1" applyBorder="1" applyAlignment="1">
      <alignment horizontal="center"/>
      <protection/>
    </xf>
    <xf numFmtId="49" fontId="24" fillId="0" borderId="42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9" fontId="24" fillId="0" borderId="43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" fontId="24" fillId="0" borderId="43" xfId="0" applyNumberFormat="1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2" fontId="24" fillId="0" borderId="36" xfId="0" applyNumberFormat="1" applyFont="1" applyBorder="1" applyAlignment="1" applyProtection="1">
      <alignment horizontal="center"/>
      <protection locked="0"/>
    </xf>
    <xf numFmtId="2" fontId="24" fillId="0" borderId="34" xfId="0" applyNumberFormat="1" applyFont="1" applyBorder="1" applyAlignment="1" applyProtection="1">
      <alignment horizontal="center"/>
      <protection locked="0"/>
    </xf>
    <xf numFmtId="2" fontId="24" fillId="0" borderId="37" xfId="0" applyNumberFormat="1" applyFont="1" applyBorder="1" applyAlignment="1" applyProtection="1">
      <alignment horizontal="center"/>
      <protection locked="0"/>
    </xf>
    <xf numFmtId="0" fontId="27" fillId="24" borderId="16" xfId="53" applyFont="1" applyFill="1" applyBorder="1" applyAlignment="1" applyProtection="1">
      <alignment horizontal="left" wrapText="1" indent="2"/>
      <protection locked="0"/>
    </xf>
    <xf numFmtId="0" fontId="27" fillId="24" borderId="27" xfId="53" applyFont="1" applyFill="1" applyBorder="1" applyAlignment="1" applyProtection="1">
      <alignment horizontal="left" wrapText="1" indent="2"/>
      <protection locked="0"/>
    </xf>
    <xf numFmtId="0" fontId="27" fillId="24" borderId="14" xfId="53" applyFont="1" applyFill="1" applyBorder="1" applyAlignment="1" applyProtection="1">
      <alignment horizontal="left" wrapText="1" indent="2"/>
      <protection locked="0"/>
    </xf>
    <xf numFmtId="0" fontId="27" fillId="24" borderId="30" xfId="53" applyFont="1" applyFill="1" applyBorder="1" applyAlignment="1" applyProtection="1">
      <alignment horizontal="left" wrapText="1" indent="2"/>
      <protection locked="0"/>
    </xf>
    <xf numFmtId="2" fontId="24" fillId="0" borderId="24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 horizontal="center"/>
      <protection locked="0"/>
    </xf>
    <xf numFmtId="2" fontId="24" fillId="0" borderId="25" xfId="0" applyNumberFormat="1" applyFont="1" applyBorder="1" applyAlignment="1" applyProtection="1">
      <alignment horizontal="center"/>
      <protection locked="0"/>
    </xf>
    <xf numFmtId="2" fontId="24" fillId="0" borderId="30" xfId="0" applyNumberFormat="1" applyFont="1" applyBorder="1" applyAlignment="1" applyProtection="1">
      <alignment horizontal="center"/>
      <protection locked="0"/>
    </xf>
    <xf numFmtId="0" fontId="27" fillId="24" borderId="14" xfId="53" applyFont="1" applyFill="1" applyBorder="1" applyAlignment="1" applyProtection="1">
      <alignment horizontal="left" vertical="center" wrapText="1" indent="2"/>
      <protection locked="0"/>
    </xf>
    <xf numFmtId="0" fontId="27" fillId="24" borderId="30" xfId="53" applyFont="1" applyFill="1" applyBorder="1" applyAlignment="1" applyProtection="1">
      <alignment horizontal="left" vertical="center" wrapText="1" indent="2"/>
      <protection locked="0"/>
    </xf>
    <xf numFmtId="2" fontId="24" fillId="0" borderId="35" xfId="0" applyNumberFormat="1" applyFont="1" applyBorder="1" applyAlignment="1" applyProtection="1">
      <alignment horizontal="center"/>
      <protection locked="0"/>
    </xf>
    <xf numFmtId="2" fontId="25" fillId="0" borderId="2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/>
    </xf>
    <xf numFmtId="2" fontId="25" fillId="0" borderId="25" xfId="0" applyNumberFormat="1" applyFont="1" applyBorder="1" applyAlignment="1" applyProtection="1">
      <alignment horizontal="center"/>
      <protection/>
    </xf>
    <xf numFmtId="0" fontId="27" fillId="24" borderId="0" xfId="53" applyFont="1" applyFill="1" applyBorder="1" applyAlignment="1" applyProtection="1">
      <alignment horizontal="left" wrapText="1" indent="2"/>
      <protection locked="0"/>
    </xf>
    <xf numFmtId="2" fontId="24" fillId="0" borderId="22" xfId="0" applyNumberFormat="1" applyFont="1" applyBorder="1" applyAlignment="1" applyProtection="1">
      <alignment horizontal="center"/>
      <protection locked="0"/>
    </xf>
    <xf numFmtId="2" fontId="24" fillId="0" borderId="17" xfId="0" applyNumberFormat="1" applyFont="1" applyBorder="1" applyAlignment="1" applyProtection="1">
      <alignment horizontal="center"/>
      <protection locked="0"/>
    </xf>
    <xf numFmtId="2" fontId="24" fillId="0" borderId="28" xfId="0" applyNumberFormat="1" applyFont="1" applyBorder="1" applyAlignment="1" applyProtection="1">
      <alignment horizontal="center"/>
      <protection locked="0"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6" xfId="0" applyNumberFormat="1" applyFont="1" applyBorder="1" applyAlignment="1" applyProtection="1">
      <alignment horizontal="center"/>
      <protection locked="0"/>
    </xf>
    <xf numFmtId="2" fontId="24" fillId="0" borderId="29" xfId="0" applyNumberFormat="1" applyFont="1" applyBorder="1" applyAlignment="1" applyProtection="1">
      <alignment horizontal="center"/>
      <protection locked="0"/>
    </xf>
    <xf numFmtId="2" fontId="24" fillId="0" borderId="26" xfId="0" applyNumberFormat="1" applyFont="1" applyBorder="1" applyAlignment="1" applyProtection="1">
      <alignment horizontal="center"/>
      <protection locked="0"/>
    </xf>
    <xf numFmtId="2" fontId="24" fillId="0" borderId="27" xfId="0" applyNumberFormat="1" applyFont="1" applyBorder="1" applyAlignment="1" applyProtection="1">
      <alignment horizontal="center"/>
      <protection locked="0"/>
    </xf>
    <xf numFmtId="2" fontId="25" fillId="0" borderId="39" xfId="0" applyNumberFormat="1" applyFont="1" applyBorder="1" applyAlignment="1" applyProtection="1">
      <alignment horizontal="center"/>
      <protection/>
    </xf>
    <xf numFmtId="2" fontId="25" fillId="0" borderId="40" xfId="0" applyNumberFormat="1" applyFont="1" applyBorder="1" applyAlignment="1" applyProtection="1">
      <alignment horizontal="center"/>
      <protection/>
    </xf>
    <xf numFmtId="2" fontId="25" fillId="0" borderId="43" xfId="0" applyNumberFormat="1" applyFont="1" applyBorder="1" applyAlignment="1" applyProtection="1">
      <alignment horizontal="center"/>
      <protection/>
    </xf>
    <xf numFmtId="0" fontId="27" fillId="24" borderId="14" xfId="53" applyFont="1" applyFill="1" applyBorder="1" applyAlignment="1">
      <alignment horizontal="left" vertical="center" indent="2"/>
      <protection/>
    </xf>
    <xf numFmtId="0" fontId="27" fillId="24" borderId="30" xfId="53" applyFont="1" applyFill="1" applyBorder="1" applyAlignment="1">
      <alignment horizontal="left" vertical="center" indent="2"/>
      <protection/>
    </xf>
    <xf numFmtId="2" fontId="25" fillId="0" borderId="23" xfId="0" applyNumberFormat="1" applyFont="1" applyBorder="1" applyAlignment="1" applyProtection="1">
      <alignment horizontal="center"/>
      <protection/>
    </xf>
    <xf numFmtId="2" fontId="25" fillId="0" borderId="16" xfId="0" applyNumberFormat="1" applyFont="1" applyBorder="1" applyAlignment="1" applyProtection="1">
      <alignment horizontal="center"/>
      <protection/>
    </xf>
    <xf numFmtId="2" fontId="25" fillId="0" borderId="29" xfId="0" applyNumberFormat="1" applyFont="1" applyBorder="1" applyAlignment="1" applyProtection="1">
      <alignment horizontal="center"/>
      <protection/>
    </xf>
    <xf numFmtId="2" fontId="26" fillId="0" borderId="22" xfId="0" applyNumberFormat="1" applyFont="1" applyBorder="1" applyAlignment="1" applyProtection="1">
      <alignment horizontal="center"/>
      <protection/>
    </xf>
    <xf numFmtId="2" fontId="26" fillId="0" borderId="17" xfId="0" applyNumberFormat="1" applyFont="1" applyBorder="1" applyAlignment="1" applyProtection="1">
      <alignment horizontal="center"/>
      <protection/>
    </xf>
    <xf numFmtId="2" fontId="26" fillId="0" borderId="28" xfId="0" applyNumberFormat="1" applyFont="1" applyBorder="1" applyAlignment="1" applyProtection="1">
      <alignment horizontal="center"/>
      <protection/>
    </xf>
    <xf numFmtId="2" fontId="26" fillId="0" borderId="23" xfId="0" applyNumberFormat="1" applyFont="1" applyBorder="1" applyAlignment="1" applyProtection="1">
      <alignment horizontal="center"/>
      <protection/>
    </xf>
    <xf numFmtId="2" fontId="26" fillId="0" borderId="16" xfId="0" applyNumberFormat="1" applyFont="1" applyBorder="1" applyAlignment="1" applyProtection="1">
      <alignment horizontal="center"/>
      <protection/>
    </xf>
    <xf numFmtId="2" fontId="26" fillId="0" borderId="29" xfId="0" applyNumberFormat="1" applyFont="1" applyBorder="1" applyAlignment="1" applyProtection="1">
      <alignment horizontal="center"/>
      <protection/>
    </xf>
    <xf numFmtId="2" fontId="26" fillId="0" borderId="24" xfId="0" applyNumberFormat="1" applyFont="1" applyBorder="1" applyAlignment="1" applyProtection="1">
      <alignment horizontal="center"/>
      <protection locked="0"/>
    </xf>
    <xf numFmtId="2" fontId="26" fillId="0" borderId="14" xfId="0" applyNumberFormat="1" applyFont="1" applyBorder="1" applyAlignment="1" applyProtection="1">
      <alignment horizontal="center"/>
      <protection locked="0"/>
    </xf>
    <xf numFmtId="2" fontId="26" fillId="0" borderId="25" xfId="0" applyNumberFormat="1" applyFont="1" applyBorder="1" applyAlignment="1" applyProtection="1">
      <alignment horizontal="center"/>
      <protection locked="0"/>
    </xf>
    <xf numFmtId="2" fontId="26" fillId="0" borderId="30" xfId="0" applyNumberFormat="1" applyFont="1" applyBorder="1" applyAlignment="1" applyProtection="1">
      <alignment horizontal="center"/>
      <protection locked="0"/>
    </xf>
    <xf numFmtId="2" fontId="26" fillId="0" borderId="23" xfId="0" applyNumberFormat="1" applyFont="1" applyBorder="1" applyAlignment="1" applyProtection="1">
      <alignment horizontal="center"/>
      <protection locked="0"/>
    </xf>
    <xf numFmtId="2" fontId="26" fillId="0" borderId="16" xfId="0" applyNumberFormat="1" applyFont="1" applyBorder="1" applyAlignment="1" applyProtection="1">
      <alignment horizontal="center"/>
      <protection locked="0"/>
    </xf>
    <xf numFmtId="2" fontId="26" fillId="0" borderId="29" xfId="0" applyNumberFormat="1" applyFont="1" applyBorder="1" applyAlignment="1" applyProtection="1">
      <alignment horizontal="center"/>
      <protection locked="0"/>
    </xf>
    <xf numFmtId="2" fontId="26" fillId="0" borderId="27" xfId="0" applyNumberFormat="1" applyFont="1" applyBorder="1" applyAlignment="1" applyProtection="1">
      <alignment horizontal="center"/>
      <protection locked="0"/>
    </xf>
    <xf numFmtId="2" fontId="26" fillId="0" borderId="24" xfId="0" applyNumberFormat="1" applyFont="1" applyBorder="1" applyAlignment="1" applyProtection="1">
      <alignment horizontal="center"/>
      <protection/>
    </xf>
    <xf numFmtId="2" fontId="26" fillId="0" borderId="14" xfId="0" applyNumberFormat="1" applyFont="1" applyBorder="1" applyAlignment="1" applyProtection="1">
      <alignment horizontal="center"/>
      <protection/>
    </xf>
    <xf numFmtId="2" fontId="26" fillId="0" borderId="25" xfId="0" applyNumberFormat="1" applyFont="1" applyBorder="1" applyAlignment="1" applyProtection="1">
      <alignment horizontal="center"/>
      <protection/>
    </xf>
    <xf numFmtId="2" fontId="24" fillId="0" borderId="39" xfId="0" applyNumberFormat="1" applyFont="1" applyBorder="1" applyAlignment="1" applyProtection="1">
      <alignment horizontal="center"/>
      <protection locked="0"/>
    </xf>
    <xf numFmtId="2" fontId="24" fillId="0" borderId="40" xfId="0" applyNumberFormat="1" applyFont="1" applyBorder="1" applyAlignment="1" applyProtection="1">
      <alignment horizontal="center"/>
      <protection locked="0"/>
    </xf>
    <xf numFmtId="2" fontId="24" fillId="0" borderId="43" xfId="0" applyNumberFormat="1" applyFont="1" applyBorder="1" applyAlignment="1" applyProtection="1">
      <alignment horizontal="center"/>
      <protection locked="0"/>
    </xf>
    <xf numFmtId="2" fontId="24" fillId="0" borderId="41" xfId="0" applyNumberFormat="1" applyFont="1" applyBorder="1" applyAlignment="1" applyProtection="1">
      <alignment horizontal="center"/>
      <protection locked="0"/>
    </xf>
    <xf numFmtId="0" fontId="27" fillId="24" borderId="14" xfId="53" applyFont="1" applyFill="1" applyBorder="1" applyAlignment="1">
      <alignment horizontal="left" vertical="center" wrapText="1" indent="2"/>
      <protection/>
    </xf>
    <xf numFmtId="0" fontId="27" fillId="24" borderId="30" xfId="53" applyFont="1" applyFill="1" applyBorder="1" applyAlignment="1">
      <alignment horizontal="left" vertical="center" wrapText="1" indent="2"/>
      <protection/>
    </xf>
    <xf numFmtId="0" fontId="27" fillId="24" borderId="25" xfId="53" applyFont="1" applyFill="1" applyBorder="1" applyAlignment="1">
      <alignment horizontal="left" indent="2"/>
      <protection/>
    </xf>
    <xf numFmtId="0" fontId="27" fillId="24" borderId="12" xfId="53" applyFont="1" applyFill="1" applyBorder="1" applyAlignment="1">
      <alignment horizontal="left" indent="2"/>
      <protection/>
    </xf>
    <xf numFmtId="0" fontId="27" fillId="24" borderId="15" xfId="53" applyFont="1" applyFill="1" applyBorder="1" applyAlignment="1">
      <alignment horizontal="left" indent="2"/>
      <protection/>
    </xf>
    <xf numFmtId="0" fontId="24" fillId="24" borderId="25" xfId="53" applyFont="1" applyFill="1" applyBorder="1" applyAlignment="1">
      <alignment horizontal="left" wrapText="1" indent="1"/>
      <protection/>
    </xf>
    <xf numFmtId="0" fontId="24" fillId="24" borderId="12" xfId="53" applyFont="1" applyFill="1" applyBorder="1" applyAlignment="1">
      <alignment horizontal="left" wrapText="1" indent="1"/>
      <protection/>
    </xf>
    <xf numFmtId="0" fontId="24" fillId="24" borderId="15" xfId="53" applyFont="1" applyFill="1" applyBorder="1" applyAlignment="1">
      <alignment horizontal="left" wrapText="1" inden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4" fontId="23" fillId="0" borderId="39" xfId="0" applyNumberFormat="1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7" fillId="24" borderId="0" xfId="53" applyFont="1" applyFill="1" applyBorder="1" applyAlignment="1">
      <alignment horizontal="left" indent="2"/>
      <protection/>
    </xf>
    <xf numFmtId="0" fontId="24" fillId="24" borderId="25" xfId="53" applyFont="1" applyFill="1" applyBorder="1" applyAlignment="1">
      <alignment horizontal="left" indent="1"/>
      <protection/>
    </xf>
    <xf numFmtId="0" fontId="24" fillId="24" borderId="12" xfId="53" applyFont="1" applyFill="1" applyBorder="1" applyAlignment="1">
      <alignment horizontal="left" indent="1"/>
      <protection/>
    </xf>
    <xf numFmtId="0" fontId="24" fillId="24" borderId="15" xfId="53" applyFont="1" applyFill="1" applyBorder="1" applyAlignment="1">
      <alignment horizontal="left" indent="1"/>
      <protection/>
    </xf>
    <xf numFmtId="0" fontId="27" fillId="24" borderId="28" xfId="53" applyFont="1" applyFill="1" applyBorder="1" applyAlignment="1">
      <alignment horizontal="left" wrapText="1" indent="2"/>
      <protection/>
    </xf>
    <xf numFmtId="0" fontId="27" fillId="24" borderId="44" xfId="53" applyFont="1" applyFill="1" applyBorder="1" applyAlignment="1">
      <alignment horizontal="left" wrapText="1" indent="2"/>
      <protection/>
    </xf>
    <xf numFmtId="0" fontId="27" fillId="24" borderId="45" xfId="53" applyFont="1" applyFill="1" applyBorder="1" applyAlignment="1">
      <alignment horizontal="left" wrapText="1" indent="2"/>
      <protection/>
    </xf>
    <xf numFmtId="0" fontId="27" fillId="24" borderId="28" xfId="53" applyFont="1" applyFill="1" applyBorder="1" applyAlignment="1">
      <alignment horizontal="left" indent="2"/>
      <protection/>
    </xf>
    <xf numFmtId="0" fontId="27" fillId="24" borderId="44" xfId="53" applyFont="1" applyFill="1" applyBorder="1" applyAlignment="1">
      <alignment horizontal="left" indent="2"/>
      <protection/>
    </xf>
    <xf numFmtId="0" fontId="27" fillId="24" borderId="45" xfId="53" applyFont="1" applyFill="1" applyBorder="1" applyAlignment="1">
      <alignment horizontal="left" indent="2"/>
      <protection/>
    </xf>
    <xf numFmtId="0" fontId="27" fillId="24" borderId="29" xfId="53" applyFont="1" applyFill="1" applyBorder="1" applyAlignment="1">
      <alignment horizontal="left" indent="2"/>
      <protection/>
    </xf>
    <xf numFmtId="0" fontId="27" fillId="24" borderId="46" xfId="53" applyFont="1" applyFill="1" applyBorder="1" applyAlignment="1">
      <alignment horizontal="left" indent="2"/>
      <protection/>
    </xf>
    <xf numFmtId="0" fontId="27" fillId="24" borderId="47" xfId="53" applyFont="1" applyFill="1" applyBorder="1" applyAlignment="1">
      <alignment horizontal="left" indent="2"/>
      <protection/>
    </xf>
    <xf numFmtId="0" fontId="27" fillId="24" borderId="29" xfId="53" applyFont="1" applyFill="1" applyBorder="1" applyAlignment="1">
      <alignment horizontal="left" wrapText="1" indent="2"/>
      <protection/>
    </xf>
    <xf numFmtId="0" fontId="27" fillId="24" borderId="46" xfId="53" applyFont="1" applyFill="1" applyBorder="1" applyAlignment="1">
      <alignment horizontal="left" wrapText="1" indent="2"/>
      <protection/>
    </xf>
    <xf numFmtId="0" fontId="27" fillId="24" borderId="47" xfId="53" applyFont="1" applyFill="1" applyBorder="1" applyAlignment="1">
      <alignment horizontal="left" wrapText="1" indent="2"/>
      <protection/>
    </xf>
    <xf numFmtId="0" fontId="27" fillId="24" borderId="25" xfId="53" applyFont="1" applyFill="1" applyBorder="1" applyAlignment="1">
      <alignment horizontal="left" wrapText="1" indent="2"/>
      <protection/>
    </xf>
    <xf numFmtId="0" fontId="27" fillId="24" borderId="12" xfId="53" applyFont="1" applyFill="1" applyBorder="1" applyAlignment="1">
      <alignment horizontal="left" wrapText="1" indent="2"/>
      <protection/>
    </xf>
    <xf numFmtId="0" fontId="27" fillId="24" borderId="15" xfId="53" applyFont="1" applyFill="1" applyBorder="1" applyAlignment="1">
      <alignment horizontal="left" wrapText="1" indent="2"/>
      <protection/>
    </xf>
    <xf numFmtId="2" fontId="25" fillId="0" borderId="24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4" fillId="24" borderId="28" xfId="53" applyFont="1" applyFill="1" applyBorder="1" applyAlignment="1">
      <alignment horizontal="left" wrapText="1" indent="1"/>
      <protection/>
    </xf>
    <xf numFmtId="0" fontId="24" fillId="24" borderId="44" xfId="53" applyFont="1" applyFill="1" applyBorder="1" applyAlignment="1">
      <alignment horizontal="left" wrapText="1" indent="1"/>
      <protection/>
    </xf>
    <xf numFmtId="0" fontId="24" fillId="24" borderId="45" xfId="53" applyFont="1" applyFill="1" applyBorder="1" applyAlignment="1">
      <alignment horizontal="left" wrapText="1" indent="1"/>
      <protection/>
    </xf>
    <xf numFmtId="2" fontId="25" fillId="0" borderId="39" xfId="0" applyNumberFormat="1" applyFont="1" applyBorder="1" applyAlignment="1">
      <alignment horizontal="center"/>
    </xf>
    <xf numFmtId="2" fontId="25" fillId="0" borderId="40" xfId="0" applyNumberFormat="1" applyFont="1" applyBorder="1" applyAlignment="1">
      <alignment horizontal="center"/>
    </xf>
    <xf numFmtId="2" fontId="25" fillId="0" borderId="43" xfId="0" applyNumberFormat="1" applyFont="1" applyBorder="1" applyAlignment="1">
      <alignment horizontal="center"/>
    </xf>
    <xf numFmtId="0" fontId="24" fillId="24" borderId="29" xfId="53" applyFont="1" applyFill="1" applyBorder="1" applyAlignment="1">
      <alignment horizontal="left" wrapText="1" indent="1"/>
      <protection/>
    </xf>
    <xf numFmtId="0" fontId="24" fillId="24" borderId="46" xfId="53" applyFont="1" applyFill="1" applyBorder="1" applyAlignment="1">
      <alignment horizontal="left" wrapText="1" indent="1"/>
      <protection/>
    </xf>
    <xf numFmtId="0" fontId="24" fillId="24" borderId="47" xfId="53" applyFont="1" applyFill="1" applyBorder="1" applyAlignment="1">
      <alignment horizontal="left" wrapText="1" indent="1"/>
      <protection/>
    </xf>
    <xf numFmtId="0" fontId="26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30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49" fontId="13" fillId="0" borderId="38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13" fillId="0" borderId="30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left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тр.1_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2"/>
  <sheetViews>
    <sheetView tabSelected="1" view="pageBreakPreview" zoomScaleSheetLayoutView="100" workbookViewId="0" topLeftCell="A199">
      <selection activeCell="DF9" sqref="DF9"/>
    </sheetView>
  </sheetViews>
  <sheetFormatPr defaultColWidth="0.875" defaultRowHeight="12.75"/>
  <cols>
    <col min="1" max="16384" width="0.875" style="3" customWidth="1"/>
  </cols>
  <sheetData>
    <row r="1" s="1" customFormat="1" ht="11.25">
      <c r="FE1" s="2" t="s">
        <v>0</v>
      </c>
    </row>
    <row r="2" ht="12" customHeight="1">
      <c r="FE2" s="4"/>
    </row>
    <row r="3" spans="2:135" ht="12.75">
      <c r="B3" s="291" t="s">
        <v>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</row>
    <row r="4" spans="2:161" ht="12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EG4" s="292" t="s">
        <v>2</v>
      </c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4"/>
    </row>
    <row r="5" spans="135:161" ht="12" customHeight="1">
      <c r="EE5" s="6" t="s">
        <v>3</v>
      </c>
      <c r="EG5" s="295" t="s">
        <v>4</v>
      </c>
      <c r="EH5" s="296"/>
      <c r="EI5" s="296"/>
      <c r="EJ5" s="296"/>
      <c r="EK5" s="296"/>
      <c r="EL5" s="296"/>
      <c r="EM5" s="296"/>
      <c r="EN5" s="296"/>
      <c r="EO5" s="296"/>
      <c r="EP5" s="296"/>
      <c r="EQ5" s="296"/>
      <c r="ER5" s="296"/>
      <c r="ES5" s="296"/>
      <c r="ET5" s="296"/>
      <c r="EU5" s="296"/>
      <c r="EV5" s="296"/>
      <c r="EW5" s="296"/>
      <c r="EX5" s="296"/>
      <c r="EY5" s="296"/>
      <c r="EZ5" s="296"/>
      <c r="FA5" s="296"/>
      <c r="FB5" s="296"/>
      <c r="FC5" s="296"/>
      <c r="FD5" s="296"/>
      <c r="FE5" s="297"/>
    </row>
    <row r="6" spans="55:161" ht="12" customHeight="1">
      <c r="BC6" s="7"/>
      <c r="BD6" s="7"/>
      <c r="BE6" s="7"/>
      <c r="BF6" s="8" t="s">
        <v>5</v>
      </c>
      <c r="BG6" s="41" t="s">
        <v>316</v>
      </c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51">
        <v>20</v>
      </c>
      <c r="BV6" s="51"/>
      <c r="BW6" s="51"/>
      <c r="BX6" s="51"/>
      <c r="BY6" s="52" t="s">
        <v>317</v>
      </c>
      <c r="BZ6" s="52"/>
      <c r="CA6" s="52"/>
      <c r="CB6" s="3" t="s">
        <v>6</v>
      </c>
      <c r="EE6" s="6" t="s">
        <v>7</v>
      </c>
      <c r="EG6" s="298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300"/>
    </row>
    <row r="7" spans="1:161" ht="11.25">
      <c r="A7" s="3" t="s">
        <v>8</v>
      </c>
      <c r="L7" s="47" t="s">
        <v>9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EE7" s="6" t="s">
        <v>10</v>
      </c>
      <c r="EG7" s="298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300"/>
    </row>
    <row r="8" spans="1:161" ht="11.25">
      <c r="A8" s="3" t="s">
        <v>11</v>
      </c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EE8" s="6"/>
      <c r="EG8" s="285"/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6"/>
      <c r="ET8" s="286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7"/>
    </row>
    <row r="9" spans="1:161" ht="11.25">
      <c r="A9" s="3" t="s">
        <v>12</v>
      </c>
      <c r="L9" s="302" t="s">
        <v>13</v>
      </c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EE9" s="6" t="s">
        <v>14</v>
      </c>
      <c r="EG9" s="285" t="s">
        <v>15</v>
      </c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7"/>
    </row>
    <row r="10" spans="1:161" ht="11.25">
      <c r="A10" s="3" t="s">
        <v>16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284" t="s">
        <v>17</v>
      </c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EE10" s="10" t="s">
        <v>18</v>
      </c>
      <c r="EG10" s="285" t="s">
        <v>19</v>
      </c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7"/>
    </row>
    <row r="11" spans="1:161" ht="11.25">
      <c r="A11" s="3" t="s">
        <v>20</v>
      </c>
      <c r="EE11" s="6"/>
      <c r="EG11" s="285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7"/>
    </row>
    <row r="12" spans="1:161" s="11" customFormat="1" ht="12.75" customHeight="1" thickBot="1">
      <c r="A12" s="11" t="s">
        <v>21</v>
      </c>
      <c r="EE12" s="12" t="s">
        <v>22</v>
      </c>
      <c r="EG12" s="288" t="s">
        <v>23</v>
      </c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90"/>
    </row>
    <row r="13" spans="137:161" ht="3" customHeight="1"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</row>
    <row r="14" spans="1:161" s="16" customFormat="1" ht="12.75" customHeight="1">
      <c r="A14" s="283" t="s">
        <v>24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</row>
    <row r="15" spans="2:161" ht="3.7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8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</row>
    <row r="16" spans="1:161" s="19" customFormat="1" ht="30" customHeight="1">
      <c r="A16" s="168" t="s">
        <v>25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9"/>
      <c r="CN16" s="161" t="s">
        <v>26</v>
      </c>
      <c r="CO16" s="162"/>
      <c r="CP16" s="162"/>
      <c r="CQ16" s="162"/>
      <c r="CR16" s="162"/>
      <c r="CS16" s="162"/>
      <c r="CT16" s="162"/>
      <c r="CU16" s="162"/>
      <c r="CV16" s="170"/>
      <c r="CW16" s="161" t="s">
        <v>27</v>
      </c>
      <c r="CX16" s="162"/>
      <c r="CY16" s="162"/>
      <c r="CZ16" s="162"/>
      <c r="DA16" s="162"/>
      <c r="DB16" s="162"/>
      <c r="DC16" s="162"/>
      <c r="DD16" s="162"/>
      <c r="DE16" s="162"/>
      <c r="DF16" s="162"/>
      <c r="DG16" s="170"/>
      <c r="DH16" s="161" t="s">
        <v>28</v>
      </c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70"/>
      <c r="EG16" s="161" t="s">
        <v>29</v>
      </c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</row>
    <row r="17" spans="1:161" s="20" customFormat="1" ht="12" thickBot="1">
      <c r="A17" s="163">
        <v>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4"/>
      <c r="CN17" s="165">
        <v>2</v>
      </c>
      <c r="CO17" s="166"/>
      <c r="CP17" s="166"/>
      <c r="CQ17" s="166"/>
      <c r="CR17" s="166"/>
      <c r="CS17" s="166"/>
      <c r="CT17" s="166"/>
      <c r="CU17" s="166"/>
      <c r="CV17" s="167"/>
      <c r="CW17" s="165">
        <v>3</v>
      </c>
      <c r="CX17" s="166"/>
      <c r="CY17" s="166"/>
      <c r="CZ17" s="166"/>
      <c r="DA17" s="166"/>
      <c r="DB17" s="166"/>
      <c r="DC17" s="166"/>
      <c r="DD17" s="166"/>
      <c r="DE17" s="166"/>
      <c r="DF17" s="166"/>
      <c r="DG17" s="167"/>
      <c r="DH17" s="165">
        <v>4</v>
      </c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7"/>
      <c r="EG17" s="165">
        <v>5</v>
      </c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</row>
    <row r="18" spans="1:161" s="19" customFormat="1" ht="12" customHeight="1">
      <c r="A18" s="243" t="s">
        <v>30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5"/>
      <c r="CN18" s="156" t="s">
        <v>31</v>
      </c>
      <c r="CO18" s="157"/>
      <c r="CP18" s="157"/>
      <c r="CQ18" s="157"/>
      <c r="CR18" s="157"/>
      <c r="CS18" s="157"/>
      <c r="CT18" s="157"/>
      <c r="CU18" s="157"/>
      <c r="CV18" s="158"/>
      <c r="CW18" s="159"/>
      <c r="CX18" s="157"/>
      <c r="CY18" s="157"/>
      <c r="CZ18" s="157"/>
      <c r="DA18" s="157"/>
      <c r="DB18" s="157"/>
      <c r="DC18" s="157"/>
      <c r="DD18" s="157"/>
      <c r="DE18" s="157"/>
      <c r="DF18" s="157"/>
      <c r="DG18" s="158"/>
      <c r="DH18" s="274">
        <f>DH19+DH45+DH53</f>
        <v>32079044.01</v>
      </c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6"/>
      <c r="EG18" s="274">
        <f>EG19+EG45+EG53</f>
        <v>0</v>
      </c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6"/>
    </row>
    <row r="19" spans="1:161" s="19" customFormat="1" ht="12" customHeight="1">
      <c r="A19" s="280" t="s">
        <v>32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2"/>
      <c r="CN19" s="137" t="s">
        <v>33</v>
      </c>
      <c r="CO19" s="125"/>
      <c r="CP19" s="125"/>
      <c r="CQ19" s="125"/>
      <c r="CR19" s="125"/>
      <c r="CS19" s="125"/>
      <c r="CT19" s="125"/>
      <c r="CU19" s="125"/>
      <c r="CV19" s="126"/>
      <c r="CW19" s="124" t="s">
        <v>34</v>
      </c>
      <c r="CX19" s="125"/>
      <c r="CY19" s="125"/>
      <c r="CZ19" s="125"/>
      <c r="DA19" s="125"/>
      <c r="DB19" s="125"/>
      <c r="DC19" s="125"/>
      <c r="DD19" s="125"/>
      <c r="DE19" s="125"/>
      <c r="DF19" s="125"/>
      <c r="DG19" s="126"/>
      <c r="DH19" s="268">
        <f>DH20+DH25+DH29+DH30+DH34</f>
        <v>32079044.01</v>
      </c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70"/>
      <c r="EG19" s="268">
        <f>EG20+EG25+EG29+EG30+EG34</f>
        <v>0</v>
      </c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70"/>
    </row>
    <row r="20" spans="1:161" s="19" customFormat="1" ht="12" customHeight="1">
      <c r="A20" s="271" t="s">
        <v>35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3"/>
      <c r="CN20" s="92" t="s">
        <v>36</v>
      </c>
      <c r="CO20" s="93"/>
      <c r="CP20" s="93"/>
      <c r="CQ20" s="93"/>
      <c r="CR20" s="93"/>
      <c r="CS20" s="93"/>
      <c r="CT20" s="93"/>
      <c r="CU20" s="93"/>
      <c r="CV20" s="94"/>
      <c r="CW20" s="95" t="s">
        <v>37</v>
      </c>
      <c r="CX20" s="93"/>
      <c r="CY20" s="93"/>
      <c r="CZ20" s="93"/>
      <c r="DA20" s="93"/>
      <c r="DB20" s="93"/>
      <c r="DC20" s="93"/>
      <c r="DD20" s="93"/>
      <c r="DE20" s="93"/>
      <c r="DF20" s="93"/>
      <c r="DG20" s="94"/>
      <c r="DH20" s="189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1"/>
      <c r="EG20" s="189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5"/>
    </row>
    <row r="21" spans="1:161" s="19" customFormat="1" ht="12" customHeight="1">
      <c r="A21" s="277" t="s">
        <v>38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9"/>
      <c r="CN21" s="88"/>
      <c r="CO21" s="89"/>
      <c r="CP21" s="89"/>
      <c r="CQ21" s="89"/>
      <c r="CR21" s="89"/>
      <c r="CS21" s="89"/>
      <c r="CT21" s="89"/>
      <c r="CU21" s="89"/>
      <c r="CV21" s="90"/>
      <c r="CW21" s="96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192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4"/>
      <c r="EG21" s="192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6"/>
    </row>
    <row r="22" spans="1:161" s="19" customFormat="1" ht="12" customHeight="1">
      <c r="A22" s="253" t="s">
        <v>39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5"/>
      <c r="CN22" s="92" t="s">
        <v>40</v>
      </c>
      <c r="CO22" s="93"/>
      <c r="CP22" s="93"/>
      <c r="CQ22" s="93"/>
      <c r="CR22" s="93"/>
      <c r="CS22" s="93"/>
      <c r="CT22" s="93"/>
      <c r="CU22" s="93"/>
      <c r="CV22" s="94"/>
      <c r="CW22" s="95" t="s">
        <v>37</v>
      </c>
      <c r="CX22" s="93"/>
      <c r="CY22" s="93"/>
      <c r="CZ22" s="93"/>
      <c r="DA22" s="93"/>
      <c r="DB22" s="93"/>
      <c r="DC22" s="93"/>
      <c r="DD22" s="93"/>
      <c r="DE22" s="93"/>
      <c r="DF22" s="93"/>
      <c r="DG22" s="94"/>
      <c r="DH22" s="189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1"/>
      <c r="EG22" s="189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5"/>
    </row>
    <row r="23" spans="1:161" s="19" customFormat="1" ht="12" customHeight="1">
      <c r="A23" s="262" t="s">
        <v>41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4"/>
      <c r="CN23" s="88"/>
      <c r="CO23" s="89"/>
      <c r="CP23" s="89"/>
      <c r="CQ23" s="89"/>
      <c r="CR23" s="89"/>
      <c r="CS23" s="89"/>
      <c r="CT23" s="89"/>
      <c r="CU23" s="89"/>
      <c r="CV23" s="90"/>
      <c r="CW23" s="96"/>
      <c r="CX23" s="89"/>
      <c r="CY23" s="89"/>
      <c r="CZ23" s="89"/>
      <c r="DA23" s="89"/>
      <c r="DB23" s="89"/>
      <c r="DC23" s="89"/>
      <c r="DD23" s="89"/>
      <c r="DE23" s="89"/>
      <c r="DF23" s="89"/>
      <c r="DG23" s="90"/>
      <c r="DH23" s="192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4"/>
      <c r="EG23" s="192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6"/>
    </row>
    <row r="24" spans="1:161" s="19" customFormat="1" ht="12" customHeight="1">
      <c r="A24" s="265" t="s">
        <v>42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7"/>
      <c r="CN24" s="137" t="s">
        <v>43</v>
      </c>
      <c r="CO24" s="125"/>
      <c r="CP24" s="125"/>
      <c r="CQ24" s="125"/>
      <c r="CR24" s="125"/>
      <c r="CS24" s="125"/>
      <c r="CT24" s="125"/>
      <c r="CU24" s="125"/>
      <c r="CV24" s="126"/>
      <c r="CW24" s="124" t="s">
        <v>37</v>
      </c>
      <c r="CX24" s="125"/>
      <c r="CY24" s="125"/>
      <c r="CZ24" s="125"/>
      <c r="DA24" s="125"/>
      <c r="DB24" s="125"/>
      <c r="DC24" s="125"/>
      <c r="DD24" s="125"/>
      <c r="DE24" s="125"/>
      <c r="DF24" s="125"/>
      <c r="DG24" s="126"/>
      <c r="DH24" s="178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80"/>
      <c r="EG24" s="178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81"/>
    </row>
    <row r="25" spans="1:161" s="19" customFormat="1" ht="12" customHeight="1">
      <c r="A25" s="231" t="s">
        <v>44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3"/>
      <c r="CN25" s="88" t="s">
        <v>45</v>
      </c>
      <c r="CO25" s="89"/>
      <c r="CP25" s="89"/>
      <c r="CQ25" s="89"/>
      <c r="CR25" s="89"/>
      <c r="CS25" s="89"/>
      <c r="CT25" s="89"/>
      <c r="CU25" s="89"/>
      <c r="CV25" s="90"/>
      <c r="CW25" s="96" t="s">
        <v>46</v>
      </c>
      <c r="CX25" s="89"/>
      <c r="CY25" s="89"/>
      <c r="CZ25" s="89"/>
      <c r="DA25" s="89"/>
      <c r="DB25" s="89"/>
      <c r="DC25" s="89"/>
      <c r="DD25" s="89"/>
      <c r="DE25" s="89"/>
      <c r="DF25" s="89"/>
      <c r="DG25" s="90"/>
      <c r="DH25" s="192">
        <v>31484512.01</v>
      </c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4"/>
      <c r="EG25" s="192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6"/>
    </row>
    <row r="26" spans="1:161" s="19" customFormat="1" ht="12" customHeight="1">
      <c r="A26" s="253" t="s">
        <v>39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5"/>
      <c r="CN26" s="92" t="s">
        <v>47</v>
      </c>
      <c r="CO26" s="93"/>
      <c r="CP26" s="93"/>
      <c r="CQ26" s="93"/>
      <c r="CR26" s="93"/>
      <c r="CS26" s="93"/>
      <c r="CT26" s="93"/>
      <c r="CU26" s="93"/>
      <c r="CV26" s="94"/>
      <c r="CW26" s="95" t="s">
        <v>46</v>
      </c>
      <c r="CX26" s="93"/>
      <c r="CY26" s="93"/>
      <c r="CZ26" s="93"/>
      <c r="DA26" s="93"/>
      <c r="DB26" s="93"/>
      <c r="DC26" s="93"/>
      <c r="DD26" s="93"/>
      <c r="DE26" s="93"/>
      <c r="DF26" s="93"/>
      <c r="DG26" s="94"/>
      <c r="DH26" s="189">
        <v>29713931.64</v>
      </c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1"/>
      <c r="EG26" s="189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5"/>
    </row>
    <row r="27" spans="1:161" s="19" customFormat="1" ht="12" customHeight="1">
      <c r="A27" s="262" t="s">
        <v>48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4"/>
      <c r="CN27" s="88"/>
      <c r="CO27" s="89"/>
      <c r="CP27" s="89"/>
      <c r="CQ27" s="89"/>
      <c r="CR27" s="89"/>
      <c r="CS27" s="89"/>
      <c r="CT27" s="89"/>
      <c r="CU27" s="89"/>
      <c r="CV27" s="90"/>
      <c r="CW27" s="96"/>
      <c r="CX27" s="89"/>
      <c r="CY27" s="89"/>
      <c r="CZ27" s="89"/>
      <c r="DA27" s="89"/>
      <c r="DB27" s="89"/>
      <c r="DC27" s="89"/>
      <c r="DD27" s="89"/>
      <c r="DE27" s="89"/>
      <c r="DF27" s="89"/>
      <c r="DG27" s="90"/>
      <c r="DH27" s="192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4"/>
      <c r="EG27" s="192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6"/>
    </row>
    <row r="28" spans="1:161" s="19" customFormat="1" ht="12" customHeight="1">
      <c r="A28" s="265" t="s">
        <v>49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7"/>
      <c r="CN28" s="88" t="s">
        <v>50</v>
      </c>
      <c r="CO28" s="89"/>
      <c r="CP28" s="89"/>
      <c r="CQ28" s="89"/>
      <c r="CR28" s="89"/>
      <c r="CS28" s="89"/>
      <c r="CT28" s="89"/>
      <c r="CU28" s="89"/>
      <c r="CV28" s="90"/>
      <c r="CW28" s="96" t="s">
        <v>46</v>
      </c>
      <c r="CX28" s="89"/>
      <c r="CY28" s="89"/>
      <c r="CZ28" s="89"/>
      <c r="DA28" s="89"/>
      <c r="DB28" s="89"/>
      <c r="DC28" s="89"/>
      <c r="DD28" s="89"/>
      <c r="DE28" s="89"/>
      <c r="DF28" s="89"/>
      <c r="DG28" s="90"/>
      <c r="DH28" s="192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4"/>
      <c r="EG28" s="192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6"/>
    </row>
    <row r="29" spans="1:161" s="19" customFormat="1" ht="12" customHeight="1">
      <c r="A29" s="231" t="s">
        <v>51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3"/>
      <c r="CN29" s="88" t="s">
        <v>52</v>
      </c>
      <c r="CO29" s="89"/>
      <c r="CP29" s="89"/>
      <c r="CQ29" s="89"/>
      <c r="CR29" s="89"/>
      <c r="CS29" s="89"/>
      <c r="CT29" s="89"/>
      <c r="CU29" s="89"/>
      <c r="CV29" s="90"/>
      <c r="CW29" s="96" t="s">
        <v>53</v>
      </c>
      <c r="CX29" s="89"/>
      <c r="CY29" s="89"/>
      <c r="CZ29" s="89"/>
      <c r="DA29" s="89"/>
      <c r="DB29" s="89"/>
      <c r="DC29" s="89"/>
      <c r="DD29" s="89"/>
      <c r="DE29" s="89"/>
      <c r="DF29" s="89"/>
      <c r="DG29" s="90"/>
      <c r="DH29" s="192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4"/>
      <c r="EG29" s="192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6"/>
    </row>
    <row r="30" spans="1:161" s="19" customFormat="1" ht="12" customHeight="1">
      <c r="A30" s="231" t="s">
        <v>54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3"/>
      <c r="CN30" s="137" t="s">
        <v>55</v>
      </c>
      <c r="CO30" s="125"/>
      <c r="CP30" s="125"/>
      <c r="CQ30" s="125"/>
      <c r="CR30" s="125"/>
      <c r="CS30" s="125"/>
      <c r="CT30" s="125"/>
      <c r="CU30" s="125"/>
      <c r="CV30" s="126"/>
      <c r="CW30" s="124" t="s">
        <v>56</v>
      </c>
      <c r="CX30" s="125"/>
      <c r="CY30" s="125"/>
      <c r="CZ30" s="125"/>
      <c r="DA30" s="125"/>
      <c r="DB30" s="125"/>
      <c r="DC30" s="125"/>
      <c r="DD30" s="125"/>
      <c r="DE30" s="125"/>
      <c r="DF30" s="125"/>
      <c r="DG30" s="126"/>
      <c r="DH30" s="178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80"/>
      <c r="EG30" s="178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81"/>
    </row>
    <row r="31" spans="1:161" s="19" customFormat="1" ht="12" customHeight="1">
      <c r="A31" s="253" t="s">
        <v>39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5"/>
      <c r="CN31" s="92" t="s">
        <v>57</v>
      </c>
      <c r="CO31" s="93"/>
      <c r="CP31" s="93"/>
      <c r="CQ31" s="93"/>
      <c r="CR31" s="93"/>
      <c r="CS31" s="93"/>
      <c r="CT31" s="93"/>
      <c r="CU31" s="93"/>
      <c r="CV31" s="94"/>
      <c r="CW31" s="95" t="s">
        <v>58</v>
      </c>
      <c r="CX31" s="93"/>
      <c r="CY31" s="93"/>
      <c r="CZ31" s="93"/>
      <c r="DA31" s="93"/>
      <c r="DB31" s="93"/>
      <c r="DC31" s="93"/>
      <c r="DD31" s="93"/>
      <c r="DE31" s="93"/>
      <c r="DF31" s="93"/>
      <c r="DG31" s="94"/>
      <c r="DH31" s="189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1"/>
      <c r="EG31" s="189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5"/>
    </row>
    <row r="32" spans="1:161" s="19" customFormat="1" ht="12" customHeight="1">
      <c r="A32" s="262" t="s">
        <v>59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4"/>
      <c r="CN32" s="88"/>
      <c r="CO32" s="89"/>
      <c r="CP32" s="89"/>
      <c r="CQ32" s="89"/>
      <c r="CR32" s="89"/>
      <c r="CS32" s="89"/>
      <c r="CT32" s="89"/>
      <c r="CU32" s="89"/>
      <c r="CV32" s="90"/>
      <c r="CW32" s="96"/>
      <c r="CX32" s="89"/>
      <c r="CY32" s="89"/>
      <c r="CZ32" s="89"/>
      <c r="DA32" s="89"/>
      <c r="DB32" s="89"/>
      <c r="DC32" s="89"/>
      <c r="DD32" s="89"/>
      <c r="DE32" s="89"/>
      <c r="DF32" s="89"/>
      <c r="DG32" s="90"/>
      <c r="DH32" s="192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4"/>
      <c r="EG32" s="192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6"/>
    </row>
    <row r="33" spans="1:161" s="19" customFormat="1" ht="12" customHeight="1">
      <c r="A33" s="228" t="s">
        <v>60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30"/>
      <c r="CN33" s="88" t="s">
        <v>61</v>
      </c>
      <c r="CO33" s="89"/>
      <c r="CP33" s="89"/>
      <c r="CQ33" s="89"/>
      <c r="CR33" s="89"/>
      <c r="CS33" s="89"/>
      <c r="CT33" s="89"/>
      <c r="CU33" s="89"/>
      <c r="CV33" s="90"/>
      <c r="CW33" s="96" t="s">
        <v>62</v>
      </c>
      <c r="CX33" s="89"/>
      <c r="CY33" s="89"/>
      <c r="CZ33" s="89"/>
      <c r="DA33" s="89"/>
      <c r="DB33" s="89"/>
      <c r="DC33" s="89"/>
      <c r="DD33" s="89"/>
      <c r="DE33" s="89"/>
      <c r="DF33" s="89"/>
      <c r="DG33" s="90"/>
      <c r="DH33" s="192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4"/>
      <c r="EG33" s="192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6"/>
    </row>
    <row r="34" spans="1:161" s="19" customFormat="1" ht="12" customHeight="1">
      <c r="A34" s="250" t="s">
        <v>63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2"/>
      <c r="CN34" s="88" t="s">
        <v>37</v>
      </c>
      <c r="CO34" s="89"/>
      <c r="CP34" s="89"/>
      <c r="CQ34" s="89"/>
      <c r="CR34" s="89"/>
      <c r="CS34" s="89"/>
      <c r="CT34" s="89"/>
      <c r="CU34" s="89"/>
      <c r="CV34" s="90"/>
      <c r="CW34" s="96" t="s">
        <v>64</v>
      </c>
      <c r="CX34" s="89"/>
      <c r="CY34" s="89"/>
      <c r="CZ34" s="89"/>
      <c r="DA34" s="89"/>
      <c r="DB34" s="89"/>
      <c r="DC34" s="89"/>
      <c r="DD34" s="89"/>
      <c r="DE34" s="89"/>
      <c r="DF34" s="89"/>
      <c r="DG34" s="90"/>
      <c r="DH34" s="192">
        <f>DH35+DH37+DH38+DH39</f>
        <v>594532</v>
      </c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4"/>
      <c r="EG34" s="192">
        <f>EG35+EG37+EG38+EG39</f>
        <v>0</v>
      </c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4"/>
    </row>
    <row r="35" spans="1:161" s="19" customFormat="1" ht="12" customHeight="1">
      <c r="A35" s="256" t="s">
        <v>39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8"/>
      <c r="CN35" s="92" t="s">
        <v>65</v>
      </c>
      <c r="CO35" s="93"/>
      <c r="CP35" s="93"/>
      <c r="CQ35" s="93"/>
      <c r="CR35" s="93"/>
      <c r="CS35" s="93"/>
      <c r="CT35" s="93"/>
      <c r="CU35" s="93"/>
      <c r="CV35" s="94"/>
      <c r="CW35" s="95" t="s">
        <v>64</v>
      </c>
      <c r="CX35" s="93"/>
      <c r="CY35" s="93"/>
      <c r="CZ35" s="93"/>
      <c r="DA35" s="93"/>
      <c r="DB35" s="93"/>
      <c r="DC35" s="93"/>
      <c r="DD35" s="93"/>
      <c r="DE35" s="93"/>
      <c r="DF35" s="93"/>
      <c r="DG35" s="94"/>
      <c r="DH35" s="189">
        <v>423013.6</v>
      </c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1"/>
      <c r="EG35" s="189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5"/>
    </row>
    <row r="36" spans="1:161" s="19" customFormat="1" ht="12" customHeight="1">
      <c r="A36" s="259" t="s">
        <v>66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1"/>
      <c r="CN36" s="88"/>
      <c r="CO36" s="89"/>
      <c r="CP36" s="89"/>
      <c r="CQ36" s="89"/>
      <c r="CR36" s="89"/>
      <c r="CS36" s="89"/>
      <c r="CT36" s="89"/>
      <c r="CU36" s="89"/>
      <c r="CV36" s="90"/>
      <c r="CW36" s="96"/>
      <c r="CX36" s="89"/>
      <c r="CY36" s="89"/>
      <c r="CZ36" s="89"/>
      <c r="DA36" s="89"/>
      <c r="DB36" s="89"/>
      <c r="DC36" s="89"/>
      <c r="DD36" s="89"/>
      <c r="DE36" s="89"/>
      <c r="DF36" s="89"/>
      <c r="DG36" s="90"/>
      <c r="DH36" s="192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4"/>
      <c r="EG36" s="192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6"/>
    </row>
    <row r="37" spans="1:161" s="19" customFormat="1" ht="12" customHeight="1">
      <c r="A37" s="228" t="s">
        <v>67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30"/>
      <c r="CN37" s="88" t="s">
        <v>68</v>
      </c>
      <c r="CO37" s="89"/>
      <c r="CP37" s="89"/>
      <c r="CQ37" s="89"/>
      <c r="CR37" s="89"/>
      <c r="CS37" s="89"/>
      <c r="CT37" s="89"/>
      <c r="CU37" s="89"/>
      <c r="CV37" s="90"/>
      <c r="CW37" s="96" t="s">
        <v>64</v>
      </c>
      <c r="CX37" s="89"/>
      <c r="CY37" s="89"/>
      <c r="CZ37" s="89"/>
      <c r="DA37" s="89"/>
      <c r="DB37" s="89"/>
      <c r="DC37" s="89"/>
      <c r="DD37" s="89"/>
      <c r="DE37" s="89"/>
      <c r="DF37" s="89"/>
      <c r="DG37" s="90"/>
      <c r="DH37" s="192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4"/>
      <c r="EG37" s="192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6"/>
    </row>
    <row r="38" spans="1:161" s="19" customFormat="1" ht="12" customHeight="1">
      <c r="A38" s="228" t="s">
        <v>69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30"/>
      <c r="CN38" s="88" t="s">
        <v>70</v>
      </c>
      <c r="CO38" s="89"/>
      <c r="CP38" s="89"/>
      <c r="CQ38" s="89"/>
      <c r="CR38" s="89"/>
      <c r="CS38" s="89"/>
      <c r="CT38" s="89"/>
      <c r="CU38" s="89"/>
      <c r="CV38" s="90"/>
      <c r="CW38" s="96" t="s">
        <v>64</v>
      </c>
      <c r="CX38" s="89"/>
      <c r="CY38" s="89"/>
      <c r="CZ38" s="89"/>
      <c r="DA38" s="89"/>
      <c r="DB38" s="89"/>
      <c r="DC38" s="89"/>
      <c r="DD38" s="89"/>
      <c r="DE38" s="89"/>
      <c r="DF38" s="89"/>
      <c r="DG38" s="90"/>
      <c r="DH38" s="192">
        <v>171518.4</v>
      </c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4"/>
      <c r="EG38" s="192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6"/>
    </row>
    <row r="39" spans="1:161" s="19" customFormat="1" ht="12.75" customHeight="1" thickBot="1">
      <c r="A39" s="200" t="s">
        <v>71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1"/>
      <c r="CN39" s="105" t="s">
        <v>72</v>
      </c>
      <c r="CO39" s="106"/>
      <c r="CP39" s="106"/>
      <c r="CQ39" s="106"/>
      <c r="CR39" s="106"/>
      <c r="CS39" s="106"/>
      <c r="CT39" s="106"/>
      <c r="CU39" s="106"/>
      <c r="CV39" s="107"/>
      <c r="CW39" s="108" t="s">
        <v>64</v>
      </c>
      <c r="CX39" s="106"/>
      <c r="CY39" s="106"/>
      <c r="CZ39" s="106"/>
      <c r="DA39" s="106"/>
      <c r="DB39" s="106"/>
      <c r="DC39" s="106"/>
      <c r="DD39" s="106"/>
      <c r="DE39" s="106"/>
      <c r="DF39" s="106"/>
      <c r="DG39" s="107"/>
      <c r="DH39" s="171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84"/>
      <c r="EG39" s="171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3"/>
    </row>
    <row r="40" ht="12" customHeight="1"/>
    <row r="41" s="6" customFormat="1" ht="12" customHeight="1">
      <c r="FE41" s="6" t="s">
        <v>73</v>
      </c>
    </row>
    <row r="42" ht="3.75" customHeight="1"/>
    <row r="43" spans="1:161" s="19" customFormat="1" ht="25.5" customHeight="1">
      <c r="A43" s="168" t="s">
        <v>25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9"/>
      <c r="CN43" s="161" t="s">
        <v>26</v>
      </c>
      <c r="CO43" s="162"/>
      <c r="CP43" s="162"/>
      <c r="CQ43" s="162"/>
      <c r="CR43" s="162"/>
      <c r="CS43" s="162"/>
      <c r="CT43" s="162"/>
      <c r="CU43" s="162"/>
      <c r="CV43" s="170"/>
      <c r="CW43" s="161" t="s">
        <v>27</v>
      </c>
      <c r="CX43" s="162"/>
      <c r="CY43" s="162"/>
      <c r="CZ43" s="162"/>
      <c r="DA43" s="162"/>
      <c r="DB43" s="162"/>
      <c r="DC43" s="162"/>
      <c r="DD43" s="162"/>
      <c r="DE43" s="162"/>
      <c r="DF43" s="162"/>
      <c r="DG43" s="170"/>
      <c r="DH43" s="161" t="s">
        <v>28</v>
      </c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70"/>
      <c r="EG43" s="161" t="s">
        <v>74</v>
      </c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</row>
    <row r="44" spans="1:161" s="20" customFormat="1" ht="12" thickBot="1">
      <c r="A44" s="163">
        <v>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4"/>
      <c r="CN44" s="165">
        <v>2</v>
      </c>
      <c r="CO44" s="166"/>
      <c r="CP44" s="166"/>
      <c r="CQ44" s="166"/>
      <c r="CR44" s="166"/>
      <c r="CS44" s="166"/>
      <c r="CT44" s="166"/>
      <c r="CU44" s="166"/>
      <c r="CV44" s="167"/>
      <c r="CW44" s="165">
        <v>3</v>
      </c>
      <c r="CX44" s="166"/>
      <c r="CY44" s="166"/>
      <c r="CZ44" s="166"/>
      <c r="DA44" s="166"/>
      <c r="DB44" s="166"/>
      <c r="DC44" s="166"/>
      <c r="DD44" s="166"/>
      <c r="DE44" s="166"/>
      <c r="DF44" s="166"/>
      <c r="DG44" s="167"/>
      <c r="DH44" s="165">
        <v>4</v>
      </c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7"/>
      <c r="EG44" s="165">
        <v>5</v>
      </c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</row>
    <row r="45" spans="1:161" s="19" customFormat="1" ht="12" customHeight="1">
      <c r="A45" s="131" t="s">
        <v>75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2"/>
      <c r="CN45" s="156" t="s">
        <v>46</v>
      </c>
      <c r="CO45" s="157"/>
      <c r="CP45" s="157"/>
      <c r="CQ45" s="157"/>
      <c r="CR45" s="157"/>
      <c r="CS45" s="157"/>
      <c r="CT45" s="157"/>
      <c r="CU45" s="157"/>
      <c r="CV45" s="158"/>
      <c r="CW45" s="159"/>
      <c r="CX45" s="157"/>
      <c r="CY45" s="157"/>
      <c r="CZ45" s="157"/>
      <c r="DA45" s="157"/>
      <c r="DB45" s="157"/>
      <c r="DC45" s="157"/>
      <c r="DD45" s="157"/>
      <c r="DE45" s="157"/>
      <c r="DF45" s="157"/>
      <c r="DG45" s="158"/>
      <c r="DH45" s="197">
        <f>DH46</f>
        <v>0</v>
      </c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9"/>
      <c r="EG45" s="197">
        <f>EG46</f>
        <v>0</v>
      </c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9"/>
    </row>
    <row r="46" spans="1:161" s="19" customFormat="1" ht="12" customHeight="1">
      <c r="A46" s="145" t="s">
        <v>35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92" t="s">
        <v>53</v>
      </c>
      <c r="CO46" s="93"/>
      <c r="CP46" s="93"/>
      <c r="CQ46" s="93"/>
      <c r="CR46" s="93"/>
      <c r="CS46" s="93"/>
      <c r="CT46" s="93"/>
      <c r="CU46" s="93"/>
      <c r="CV46" s="94"/>
      <c r="CW46" s="95" t="s">
        <v>76</v>
      </c>
      <c r="CX46" s="93"/>
      <c r="CY46" s="93"/>
      <c r="CZ46" s="93"/>
      <c r="DA46" s="93"/>
      <c r="DB46" s="93"/>
      <c r="DC46" s="93"/>
      <c r="DD46" s="93"/>
      <c r="DE46" s="93"/>
      <c r="DF46" s="93"/>
      <c r="DG46" s="94"/>
      <c r="DH46" s="205">
        <f>DH48+DH50+DH51+DH52</f>
        <v>0</v>
      </c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7"/>
      <c r="EG46" s="205">
        <f>EG48+EG50+EG51+EG52</f>
        <v>0</v>
      </c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7"/>
    </row>
    <row r="47" spans="1:161" s="19" customFormat="1" ht="12" customHeight="1">
      <c r="A47" s="149" t="s">
        <v>77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50"/>
      <c r="CN47" s="88"/>
      <c r="CO47" s="89"/>
      <c r="CP47" s="89"/>
      <c r="CQ47" s="89"/>
      <c r="CR47" s="89"/>
      <c r="CS47" s="89"/>
      <c r="CT47" s="89"/>
      <c r="CU47" s="89"/>
      <c r="CV47" s="90"/>
      <c r="CW47" s="96"/>
      <c r="CX47" s="89"/>
      <c r="CY47" s="89"/>
      <c r="CZ47" s="89"/>
      <c r="DA47" s="89"/>
      <c r="DB47" s="89"/>
      <c r="DC47" s="89"/>
      <c r="DD47" s="89"/>
      <c r="DE47" s="89"/>
      <c r="DF47" s="89"/>
      <c r="DG47" s="90"/>
      <c r="DH47" s="208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10"/>
      <c r="EG47" s="208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10"/>
    </row>
    <row r="48" spans="1:161" s="19" customFormat="1" ht="12" customHeight="1">
      <c r="A48" s="249" t="s">
        <v>78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92" t="s">
        <v>79</v>
      </c>
      <c r="CO48" s="93"/>
      <c r="CP48" s="93"/>
      <c r="CQ48" s="93"/>
      <c r="CR48" s="93"/>
      <c r="CS48" s="93"/>
      <c r="CT48" s="93"/>
      <c r="CU48" s="93"/>
      <c r="CV48" s="94"/>
      <c r="CW48" s="95" t="s">
        <v>80</v>
      </c>
      <c r="CX48" s="93"/>
      <c r="CY48" s="93"/>
      <c r="CZ48" s="93"/>
      <c r="DA48" s="93"/>
      <c r="DB48" s="93"/>
      <c r="DC48" s="93"/>
      <c r="DD48" s="93"/>
      <c r="DE48" s="93"/>
      <c r="DF48" s="93"/>
      <c r="DG48" s="94"/>
      <c r="DH48" s="189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1"/>
      <c r="EG48" s="189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1"/>
    </row>
    <row r="49" spans="1:161" s="19" customFormat="1" ht="12" customHeight="1">
      <c r="A49" s="133" t="s">
        <v>81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88"/>
      <c r="CO49" s="89"/>
      <c r="CP49" s="89"/>
      <c r="CQ49" s="89"/>
      <c r="CR49" s="89"/>
      <c r="CS49" s="89"/>
      <c r="CT49" s="89"/>
      <c r="CU49" s="89"/>
      <c r="CV49" s="90"/>
      <c r="CW49" s="96"/>
      <c r="CX49" s="89"/>
      <c r="CY49" s="89"/>
      <c r="CZ49" s="89"/>
      <c r="DA49" s="89"/>
      <c r="DB49" s="89"/>
      <c r="DC49" s="89"/>
      <c r="DD49" s="89"/>
      <c r="DE49" s="89"/>
      <c r="DF49" s="89"/>
      <c r="DG49" s="90"/>
      <c r="DH49" s="192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4"/>
      <c r="EG49" s="192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4"/>
    </row>
    <row r="50" spans="1:161" s="19" customFormat="1" ht="12" customHeight="1">
      <c r="A50" s="121" t="s">
        <v>82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2"/>
      <c r="CN50" s="137" t="s">
        <v>83</v>
      </c>
      <c r="CO50" s="125"/>
      <c r="CP50" s="125"/>
      <c r="CQ50" s="125"/>
      <c r="CR50" s="125"/>
      <c r="CS50" s="125"/>
      <c r="CT50" s="125"/>
      <c r="CU50" s="125"/>
      <c r="CV50" s="126"/>
      <c r="CW50" s="124" t="s">
        <v>84</v>
      </c>
      <c r="CX50" s="125"/>
      <c r="CY50" s="125"/>
      <c r="CZ50" s="125"/>
      <c r="DA50" s="125"/>
      <c r="DB50" s="125"/>
      <c r="DC50" s="125"/>
      <c r="DD50" s="125"/>
      <c r="DE50" s="125"/>
      <c r="DF50" s="125"/>
      <c r="DG50" s="126"/>
      <c r="DH50" s="178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80"/>
      <c r="EG50" s="178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80"/>
    </row>
    <row r="51" spans="1:161" s="19" customFormat="1" ht="12" customHeight="1">
      <c r="A51" s="121" t="s">
        <v>85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2"/>
      <c r="CN51" s="137" t="s">
        <v>86</v>
      </c>
      <c r="CO51" s="125"/>
      <c r="CP51" s="125"/>
      <c r="CQ51" s="125"/>
      <c r="CR51" s="125"/>
      <c r="CS51" s="125"/>
      <c r="CT51" s="125"/>
      <c r="CU51" s="125"/>
      <c r="CV51" s="126"/>
      <c r="CW51" s="124" t="s">
        <v>87</v>
      </c>
      <c r="CX51" s="125"/>
      <c r="CY51" s="125"/>
      <c r="CZ51" s="125"/>
      <c r="DA51" s="125"/>
      <c r="DB51" s="125"/>
      <c r="DC51" s="125"/>
      <c r="DD51" s="125"/>
      <c r="DE51" s="125"/>
      <c r="DF51" s="125"/>
      <c r="DG51" s="126"/>
      <c r="DH51" s="178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80"/>
      <c r="EG51" s="178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80"/>
    </row>
    <row r="52" spans="1:161" s="19" customFormat="1" ht="12" customHeight="1">
      <c r="A52" s="121" t="s">
        <v>88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2"/>
      <c r="CN52" s="137" t="s">
        <v>89</v>
      </c>
      <c r="CO52" s="125"/>
      <c r="CP52" s="125"/>
      <c r="CQ52" s="125"/>
      <c r="CR52" s="125"/>
      <c r="CS52" s="125"/>
      <c r="CT52" s="125"/>
      <c r="CU52" s="125"/>
      <c r="CV52" s="126"/>
      <c r="CW52" s="124" t="s">
        <v>90</v>
      </c>
      <c r="CX52" s="125"/>
      <c r="CY52" s="125"/>
      <c r="CZ52" s="125"/>
      <c r="DA52" s="125"/>
      <c r="DB52" s="125"/>
      <c r="DC52" s="125"/>
      <c r="DD52" s="125"/>
      <c r="DE52" s="125"/>
      <c r="DF52" s="125"/>
      <c r="DG52" s="126"/>
      <c r="DH52" s="178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80"/>
      <c r="EG52" s="178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80"/>
    </row>
    <row r="53" spans="1:161" s="19" customFormat="1" ht="12" customHeight="1">
      <c r="A53" s="131" t="s">
        <v>91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88" t="s">
        <v>56</v>
      </c>
      <c r="CO53" s="89"/>
      <c r="CP53" s="89"/>
      <c r="CQ53" s="89"/>
      <c r="CR53" s="89"/>
      <c r="CS53" s="89"/>
      <c r="CT53" s="89"/>
      <c r="CU53" s="89"/>
      <c r="CV53" s="90"/>
      <c r="CW53" s="96"/>
      <c r="CX53" s="89"/>
      <c r="CY53" s="89"/>
      <c r="CZ53" s="89"/>
      <c r="DA53" s="89"/>
      <c r="DB53" s="89"/>
      <c r="DC53" s="89"/>
      <c r="DD53" s="89"/>
      <c r="DE53" s="89"/>
      <c r="DF53" s="89"/>
      <c r="DG53" s="90"/>
      <c r="DH53" s="208">
        <f>DH54+DH62</f>
        <v>0</v>
      </c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10"/>
      <c r="EG53" s="208">
        <f>EG54+EG62</f>
        <v>0</v>
      </c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10"/>
    </row>
    <row r="54" spans="1:161" s="19" customFormat="1" ht="12" customHeight="1">
      <c r="A54" s="145" t="s">
        <v>35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92" t="s">
        <v>92</v>
      </c>
      <c r="CO54" s="93"/>
      <c r="CP54" s="93"/>
      <c r="CQ54" s="93"/>
      <c r="CR54" s="93"/>
      <c r="CS54" s="93"/>
      <c r="CT54" s="93"/>
      <c r="CU54" s="93"/>
      <c r="CV54" s="94"/>
      <c r="CW54" s="95" t="s">
        <v>93</v>
      </c>
      <c r="CX54" s="93"/>
      <c r="CY54" s="93"/>
      <c r="CZ54" s="93"/>
      <c r="DA54" s="93"/>
      <c r="DB54" s="93"/>
      <c r="DC54" s="93"/>
      <c r="DD54" s="93"/>
      <c r="DE54" s="93"/>
      <c r="DF54" s="93"/>
      <c r="DG54" s="94"/>
      <c r="DH54" s="205">
        <f>DH56+DH58+DH59+DH60</f>
        <v>0</v>
      </c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7"/>
      <c r="EG54" s="205">
        <f>EG56+EG58+EG59+EG60</f>
        <v>0</v>
      </c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7"/>
    </row>
    <row r="55" spans="1:161" s="19" customFormat="1" ht="12" customHeight="1">
      <c r="A55" s="149" t="s">
        <v>94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50"/>
      <c r="CN55" s="88"/>
      <c r="CO55" s="89"/>
      <c r="CP55" s="89"/>
      <c r="CQ55" s="89"/>
      <c r="CR55" s="89"/>
      <c r="CS55" s="89"/>
      <c r="CT55" s="89"/>
      <c r="CU55" s="89"/>
      <c r="CV55" s="90"/>
      <c r="CW55" s="96"/>
      <c r="CX55" s="89"/>
      <c r="CY55" s="89"/>
      <c r="CZ55" s="89"/>
      <c r="DA55" s="89"/>
      <c r="DB55" s="89"/>
      <c r="DC55" s="89"/>
      <c r="DD55" s="89"/>
      <c r="DE55" s="89"/>
      <c r="DF55" s="89"/>
      <c r="DG55" s="90"/>
      <c r="DH55" s="208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10"/>
      <c r="EG55" s="208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10"/>
    </row>
    <row r="56" spans="1:161" s="19" customFormat="1" ht="12" customHeight="1">
      <c r="A56" s="133" t="s">
        <v>39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92" t="s">
        <v>95</v>
      </c>
      <c r="CO56" s="93"/>
      <c r="CP56" s="93"/>
      <c r="CQ56" s="93"/>
      <c r="CR56" s="93"/>
      <c r="CS56" s="93"/>
      <c r="CT56" s="93"/>
      <c r="CU56" s="93"/>
      <c r="CV56" s="94"/>
      <c r="CW56" s="95" t="s">
        <v>96</v>
      </c>
      <c r="CX56" s="93"/>
      <c r="CY56" s="93"/>
      <c r="CZ56" s="93"/>
      <c r="DA56" s="93"/>
      <c r="DB56" s="93"/>
      <c r="DC56" s="93"/>
      <c r="DD56" s="93"/>
      <c r="DE56" s="93"/>
      <c r="DF56" s="93"/>
      <c r="DG56" s="94"/>
      <c r="DH56" s="189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1"/>
      <c r="EG56" s="189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1"/>
    </row>
    <row r="57" spans="1:161" s="19" customFormat="1" ht="12" customHeight="1">
      <c r="A57" s="133" t="s">
        <v>97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88"/>
      <c r="CO57" s="89"/>
      <c r="CP57" s="89"/>
      <c r="CQ57" s="89"/>
      <c r="CR57" s="89"/>
      <c r="CS57" s="89"/>
      <c r="CT57" s="89"/>
      <c r="CU57" s="89"/>
      <c r="CV57" s="90"/>
      <c r="CW57" s="96"/>
      <c r="CX57" s="89"/>
      <c r="CY57" s="89"/>
      <c r="CZ57" s="89"/>
      <c r="DA57" s="89"/>
      <c r="DB57" s="89"/>
      <c r="DC57" s="89"/>
      <c r="DD57" s="89"/>
      <c r="DE57" s="89"/>
      <c r="DF57" s="89"/>
      <c r="DG57" s="90"/>
      <c r="DH57" s="192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4"/>
      <c r="EG57" s="192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4"/>
    </row>
    <row r="58" spans="1:161" s="19" customFormat="1" ht="12" customHeight="1">
      <c r="A58" s="121" t="s">
        <v>98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2"/>
      <c r="CN58" s="137" t="s">
        <v>99</v>
      </c>
      <c r="CO58" s="125"/>
      <c r="CP58" s="125"/>
      <c r="CQ58" s="125"/>
      <c r="CR58" s="125"/>
      <c r="CS58" s="125"/>
      <c r="CT58" s="125"/>
      <c r="CU58" s="125"/>
      <c r="CV58" s="126"/>
      <c r="CW58" s="124" t="s">
        <v>100</v>
      </c>
      <c r="CX58" s="125"/>
      <c r="CY58" s="125"/>
      <c r="CZ58" s="125"/>
      <c r="DA58" s="125"/>
      <c r="DB58" s="125"/>
      <c r="DC58" s="125"/>
      <c r="DD58" s="125"/>
      <c r="DE58" s="125"/>
      <c r="DF58" s="125"/>
      <c r="DG58" s="126"/>
      <c r="DH58" s="178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80"/>
      <c r="EG58" s="178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80"/>
    </row>
    <row r="59" spans="1:161" s="19" customFormat="1" ht="12" customHeight="1">
      <c r="A59" s="121" t="s">
        <v>101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2"/>
      <c r="CN59" s="137" t="s">
        <v>102</v>
      </c>
      <c r="CO59" s="125"/>
      <c r="CP59" s="125"/>
      <c r="CQ59" s="125"/>
      <c r="CR59" s="125"/>
      <c r="CS59" s="125"/>
      <c r="CT59" s="125"/>
      <c r="CU59" s="125"/>
      <c r="CV59" s="126"/>
      <c r="CW59" s="124" t="s">
        <v>103</v>
      </c>
      <c r="CX59" s="125"/>
      <c r="CY59" s="125"/>
      <c r="CZ59" s="125"/>
      <c r="DA59" s="125"/>
      <c r="DB59" s="125"/>
      <c r="DC59" s="125"/>
      <c r="DD59" s="125"/>
      <c r="DE59" s="125"/>
      <c r="DF59" s="125"/>
      <c r="DG59" s="126"/>
      <c r="DH59" s="178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80"/>
      <c r="EG59" s="178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80"/>
    </row>
    <row r="60" spans="1:161" s="19" customFormat="1" ht="12" customHeight="1">
      <c r="A60" s="121" t="s">
        <v>104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2"/>
      <c r="CN60" s="137" t="s">
        <v>105</v>
      </c>
      <c r="CO60" s="125"/>
      <c r="CP60" s="125"/>
      <c r="CQ60" s="125"/>
      <c r="CR60" s="125"/>
      <c r="CS60" s="125"/>
      <c r="CT60" s="125"/>
      <c r="CU60" s="125"/>
      <c r="CV60" s="126"/>
      <c r="CW60" s="124" t="s">
        <v>106</v>
      </c>
      <c r="CX60" s="125"/>
      <c r="CY60" s="125"/>
      <c r="CZ60" s="125"/>
      <c r="DA60" s="125"/>
      <c r="DB60" s="125"/>
      <c r="DC60" s="125"/>
      <c r="DD60" s="125"/>
      <c r="DE60" s="125"/>
      <c r="DF60" s="125"/>
      <c r="DG60" s="126"/>
      <c r="DH60" s="178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80"/>
      <c r="EG60" s="178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80"/>
    </row>
    <row r="61" spans="1:161" s="19" customFormat="1" ht="12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2"/>
      <c r="CN61" s="88" t="s">
        <v>107</v>
      </c>
      <c r="CO61" s="89"/>
      <c r="CP61" s="89"/>
      <c r="CQ61" s="89"/>
      <c r="CR61" s="89"/>
      <c r="CS61" s="89"/>
      <c r="CT61" s="89"/>
      <c r="CU61" s="89"/>
      <c r="CV61" s="90"/>
      <c r="CW61" s="96"/>
      <c r="CX61" s="89"/>
      <c r="CY61" s="89"/>
      <c r="CZ61" s="89"/>
      <c r="DA61" s="89"/>
      <c r="DB61" s="89"/>
      <c r="DC61" s="89"/>
      <c r="DD61" s="89"/>
      <c r="DE61" s="89"/>
      <c r="DF61" s="89"/>
      <c r="DG61" s="90"/>
      <c r="DH61" s="192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4"/>
      <c r="EG61" s="192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4"/>
    </row>
    <row r="62" spans="1:161" s="19" customFormat="1" ht="12" customHeight="1">
      <c r="A62" s="140" t="s">
        <v>108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1"/>
      <c r="CN62" s="88" t="s">
        <v>64</v>
      </c>
      <c r="CO62" s="89"/>
      <c r="CP62" s="89"/>
      <c r="CQ62" s="89"/>
      <c r="CR62" s="89"/>
      <c r="CS62" s="89"/>
      <c r="CT62" s="89"/>
      <c r="CU62" s="89"/>
      <c r="CV62" s="90"/>
      <c r="CW62" s="96" t="s">
        <v>109</v>
      </c>
      <c r="CX62" s="89"/>
      <c r="CY62" s="89"/>
      <c r="CZ62" s="89"/>
      <c r="DA62" s="89"/>
      <c r="DB62" s="89"/>
      <c r="DC62" s="89"/>
      <c r="DD62" s="89"/>
      <c r="DE62" s="89"/>
      <c r="DF62" s="89"/>
      <c r="DG62" s="90"/>
      <c r="DH62" s="208">
        <f>DH63</f>
        <v>0</v>
      </c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10"/>
      <c r="EG62" s="208">
        <f>EG63</f>
        <v>0</v>
      </c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10"/>
    </row>
    <row r="63" spans="1:161" s="19" customFormat="1" ht="12" customHeight="1">
      <c r="A63" s="133" t="s">
        <v>39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92" t="s">
        <v>110</v>
      </c>
      <c r="CO63" s="93"/>
      <c r="CP63" s="93"/>
      <c r="CQ63" s="93"/>
      <c r="CR63" s="93"/>
      <c r="CS63" s="93"/>
      <c r="CT63" s="93"/>
      <c r="CU63" s="93"/>
      <c r="CV63" s="94"/>
      <c r="CW63" s="95" t="s">
        <v>111</v>
      </c>
      <c r="CX63" s="93"/>
      <c r="CY63" s="93"/>
      <c r="CZ63" s="93"/>
      <c r="DA63" s="93"/>
      <c r="DB63" s="93"/>
      <c r="DC63" s="93"/>
      <c r="DD63" s="93"/>
      <c r="DE63" s="93"/>
      <c r="DF63" s="93"/>
      <c r="DG63" s="94"/>
      <c r="DH63" s="189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1"/>
      <c r="EG63" s="189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0"/>
      <c r="FB63" s="190"/>
      <c r="FC63" s="190"/>
      <c r="FD63" s="190"/>
      <c r="FE63" s="191"/>
    </row>
    <row r="64" spans="1:161" s="19" customFormat="1" ht="12" customHeight="1">
      <c r="A64" s="133" t="s">
        <v>112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88"/>
      <c r="CO64" s="89"/>
      <c r="CP64" s="89"/>
      <c r="CQ64" s="89"/>
      <c r="CR64" s="89"/>
      <c r="CS64" s="89"/>
      <c r="CT64" s="89"/>
      <c r="CU64" s="89"/>
      <c r="CV64" s="90"/>
      <c r="CW64" s="96"/>
      <c r="CX64" s="89"/>
      <c r="CY64" s="89"/>
      <c r="CZ64" s="89"/>
      <c r="DA64" s="89"/>
      <c r="DB64" s="89"/>
      <c r="DC64" s="89"/>
      <c r="DD64" s="89"/>
      <c r="DE64" s="89"/>
      <c r="DF64" s="89"/>
      <c r="DG64" s="90"/>
      <c r="DH64" s="192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4"/>
      <c r="EG64" s="192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4"/>
    </row>
    <row r="65" spans="1:161" s="19" customFormat="1" ht="12.75" customHeight="1" thickBo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1"/>
      <c r="CN65" s="105" t="s">
        <v>113</v>
      </c>
      <c r="CO65" s="106"/>
      <c r="CP65" s="106"/>
      <c r="CQ65" s="106"/>
      <c r="CR65" s="106"/>
      <c r="CS65" s="106"/>
      <c r="CT65" s="106"/>
      <c r="CU65" s="106"/>
      <c r="CV65" s="107"/>
      <c r="CW65" s="108"/>
      <c r="CX65" s="106"/>
      <c r="CY65" s="106"/>
      <c r="CZ65" s="106"/>
      <c r="DA65" s="106"/>
      <c r="DB65" s="106"/>
      <c r="DC65" s="106"/>
      <c r="DD65" s="106"/>
      <c r="DE65" s="106"/>
      <c r="DF65" s="106"/>
      <c r="DG65" s="107"/>
      <c r="DH65" s="171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84"/>
      <c r="EG65" s="171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84"/>
    </row>
    <row r="67" spans="1:161" s="6" customFormat="1" ht="12">
      <c r="A67" s="78" t="s">
        <v>114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FE67" s="6" t="s">
        <v>115</v>
      </c>
    </row>
    <row r="68" ht="3.75" customHeight="1"/>
    <row r="69" spans="1:161" s="19" customFormat="1" ht="25.5" customHeight="1">
      <c r="A69" s="168" t="s">
        <v>25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9"/>
      <c r="CN69" s="161" t="s">
        <v>26</v>
      </c>
      <c r="CO69" s="162"/>
      <c r="CP69" s="162"/>
      <c r="CQ69" s="162"/>
      <c r="CR69" s="162"/>
      <c r="CS69" s="162"/>
      <c r="CT69" s="162"/>
      <c r="CU69" s="162"/>
      <c r="CV69" s="170"/>
      <c r="CW69" s="161" t="s">
        <v>27</v>
      </c>
      <c r="CX69" s="162"/>
      <c r="CY69" s="162"/>
      <c r="CZ69" s="162"/>
      <c r="DA69" s="162"/>
      <c r="DB69" s="162"/>
      <c r="DC69" s="162"/>
      <c r="DD69" s="162"/>
      <c r="DE69" s="162"/>
      <c r="DF69" s="162"/>
      <c r="DG69" s="170"/>
      <c r="DH69" s="161" t="s">
        <v>28</v>
      </c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70"/>
      <c r="EG69" s="161" t="s">
        <v>74</v>
      </c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</row>
    <row r="70" spans="1:161" s="20" customFormat="1" ht="12" thickBot="1">
      <c r="A70" s="163">
        <v>1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4"/>
      <c r="CN70" s="165">
        <v>2</v>
      </c>
      <c r="CO70" s="166"/>
      <c r="CP70" s="166"/>
      <c r="CQ70" s="166"/>
      <c r="CR70" s="166"/>
      <c r="CS70" s="166"/>
      <c r="CT70" s="166"/>
      <c r="CU70" s="166"/>
      <c r="CV70" s="167"/>
      <c r="CW70" s="165">
        <v>3</v>
      </c>
      <c r="CX70" s="166"/>
      <c r="CY70" s="166"/>
      <c r="CZ70" s="166"/>
      <c r="DA70" s="166"/>
      <c r="DB70" s="166"/>
      <c r="DC70" s="166"/>
      <c r="DD70" s="166"/>
      <c r="DE70" s="166"/>
      <c r="DF70" s="166"/>
      <c r="DG70" s="167"/>
      <c r="DH70" s="165">
        <v>4</v>
      </c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6"/>
      <c r="EF70" s="167"/>
      <c r="EG70" s="165">
        <v>5</v>
      </c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</row>
    <row r="71" spans="1:161" s="19" customFormat="1" ht="12" customHeight="1">
      <c r="A71" s="243" t="s">
        <v>116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5"/>
      <c r="CN71" s="156" t="s">
        <v>117</v>
      </c>
      <c r="CO71" s="157"/>
      <c r="CP71" s="157"/>
      <c r="CQ71" s="157"/>
      <c r="CR71" s="157"/>
      <c r="CS71" s="157"/>
      <c r="CT71" s="157"/>
      <c r="CU71" s="157"/>
      <c r="CV71" s="158"/>
      <c r="CW71" s="159"/>
      <c r="CX71" s="157"/>
      <c r="CY71" s="157"/>
      <c r="CZ71" s="157"/>
      <c r="DA71" s="157"/>
      <c r="DB71" s="157"/>
      <c r="DC71" s="157"/>
      <c r="DD71" s="157"/>
      <c r="DE71" s="157"/>
      <c r="DF71" s="157"/>
      <c r="DG71" s="158"/>
      <c r="DH71" s="246">
        <f>DH72+DH120+DH133</f>
        <v>32051026.36</v>
      </c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247"/>
      <c r="DX71" s="247"/>
      <c r="DY71" s="247"/>
      <c r="DZ71" s="247"/>
      <c r="EA71" s="247"/>
      <c r="EB71" s="247"/>
      <c r="EC71" s="247"/>
      <c r="ED71" s="247"/>
      <c r="EE71" s="247"/>
      <c r="EF71" s="248"/>
      <c r="EG71" s="246">
        <f>EG72+EG120+EG133</f>
        <v>0</v>
      </c>
      <c r="EH71" s="247"/>
      <c r="EI71" s="247"/>
      <c r="EJ71" s="247"/>
      <c r="EK71" s="247"/>
      <c r="EL71" s="247"/>
      <c r="EM71" s="247"/>
      <c r="EN71" s="247"/>
      <c r="EO71" s="247"/>
      <c r="EP71" s="247"/>
      <c r="EQ71" s="247"/>
      <c r="ER71" s="247"/>
      <c r="ES71" s="247"/>
      <c r="ET71" s="247"/>
      <c r="EU71" s="247"/>
      <c r="EV71" s="247"/>
      <c r="EW71" s="247"/>
      <c r="EX71" s="247"/>
      <c r="EY71" s="247"/>
      <c r="EZ71" s="247"/>
      <c r="FA71" s="247"/>
      <c r="FB71" s="247"/>
      <c r="FC71" s="247"/>
      <c r="FD71" s="247"/>
      <c r="FE71" s="248"/>
    </row>
    <row r="72" spans="1:161" s="19" customFormat="1" ht="12" customHeight="1">
      <c r="A72" s="131" t="s">
        <v>118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2"/>
      <c r="CN72" s="137" t="s">
        <v>119</v>
      </c>
      <c r="CO72" s="125"/>
      <c r="CP72" s="125"/>
      <c r="CQ72" s="125"/>
      <c r="CR72" s="125"/>
      <c r="CS72" s="125"/>
      <c r="CT72" s="125"/>
      <c r="CU72" s="125"/>
      <c r="CV72" s="126"/>
      <c r="CW72" s="124" t="s">
        <v>120</v>
      </c>
      <c r="CX72" s="125"/>
      <c r="CY72" s="125"/>
      <c r="CZ72" s="125"/>
      <c r="DA72" s="125"/>
      <c r="DB72" s="125"/>
      <c r="DC72" s="125"/>
      <c r="DD72" s="125"/>
      <c r="DE72" s="125"/>
      <c r="DF72" s="125"/>
      <c r="DG72" s="126"/>
      <c r="DH72" s="234">
        <f>DH73+DH80+DH89+DH93+DH103+DH107+DH111+DH114</f>
        <v>28615035.099999998</v>
      </c>
      <c r="DI72" s="235"/>
      <c r="DJ72" s="235"/>
      <c r="DK72" s="235"/>
      <c r="DL72" s="235"/>
      <c r="DM72" s="235"/>
      <c r="DN72" s="235"/>
      <c r="DO72" s="235"/>
      <c r="DP72" s="235"/>
      <c r="DQ72" s="235"/>
      <c r="DR72" s="235"/>
      <c r="DS72" s="235"/>
      <c r="DT72" s="235"/>
      <c r="DU72" s="235"/>
      <c r="DV72" s="235"/>
      <c r="DW72" s="235"/>
      <c r="DX72" s="235"/>
      <c r="DY72" s="235"/>
      <c r="DZ72" s="235"/>
      <c r="EA72" s="235"/>
      <c r="EB72" s="235"/>
      <c r="EC72" s="235"/>
      <c r="ED72" s="235"/>
      <c r="EE72" s="235"/>
      <c r="EF72" s="236"/>
      <c r="EG72" s="234">
        <f>EG73+EG80+EG89+EG93+EG103+EG107+EG111+EG114+EG121</f>
        <v>0</v>
      </c>
      <c r="EH72" s="235"/>
      <c r="EI72" s="235"/>
      <c r="EJ72" s="235"/>
      <c r="EK72" s="235"/>
      <c r="EL72" s="235"/>
      <c r="EM72" s="235"/>
      <c r="EN72" s="235"/>
      <c r="EO72" s="235"/>
      <c r="EP72" s="235"/>
      <c r="EQ72" s="235"/>
      <c r="ER72" s="235"/>
      <c r="ES72" s="235"/>
      <c r="ET72" s="235"/>
      <c r="EU72" s="235"/>
      <c r="EV72" s="235"/>
      <c r="EW72" s="235"/>
      <c r="EX72" s="235"/>
      <c r="EY72" s="235"/>
      <c r="EZ72" s="235"/>
      <c r="FA72" s="235"/>
      <c r="FB72" s="235"/>
      <c r="FC72" s="235"/>
      <c r="FD72" s="235"/>
      <c r="FE72" s="236"/>
    </row>
    <row r="73" spans="1:161" s="19" customFormat="1" ht="12" customHeight="1">
      <c r="A73" s="145" t="s">
        <v>35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92" t="s">
        <v>121</v>
      </c>
      <c r="CO73" s="93"/>
      <c r="CP73" s="93"/>
      <c r="CQ73" s="93"/>
      <c r="CR73" s="93"/>
      <c r="CS73" s="93"/>
      <c r="CT73" s="93"/>
      <c r="CU73" s="93"/>
      <c r="CV73" s="94"/>
      <c r="CW73" s="95" t="s">
        <v>117</v>
      </c>
      <c r="CX73" s="93"/>
      <c r="CY73" s="93"/>
      <c r="CZ73" s="93"/>
      <c r="DA73" s="93"/>
      <c r="DB73" s="93"/>
      <c r="DC73" s="93"/>
      <c r="DD73" s="93"/>
      <c r="DE73" s="93"/>
      <c r="DF73" s="93"/>
      <c r="DG73" s="94"/>
      <c r="DH73" s="237">
        <f>DH75+DH77+DH78</f>
        <v>25118993.709999997</v>
      </c>
      <c r="DI73" s="238"/>
      <c r="DJ73" s="238"/>
      <c r="DK73" s="238"/>
      <c r="DL73" s="238"/>
      <c r="DM73" s="238"/>
      <c r="DN73" s="238"/>
      <c r="DO73" s="238"/>
      <c r="DP73" s="238"/>
      <c r="DQ73" s="238"/>
      <c r="DR73" s="238"/>
      <c r="DS73" s="238"/>
      <c r="DT73" s="238"/>
      <c r="DU73" s="238"/>
      <c r="DV73" s="238"/>
      <c r="DW73" s="238"/>
      <c r="DX73" s="238"/>
      <c r="DY73" s="238"/>
      <c r="DZ73" s="238"/>
      <c r="EA73" s="238"/>
      <c r="EB73" s="238"/>
      <c r="EC73" s="238"/>
      <c r="ED73" s="238"/>
      <c r="EE73" s="238"/>
      <c r="EF73" s="239"/>
      <c r="EG73" s="237">
        <f>EG75+EG77+EG78</f>
        <v>0</v>
      </c>
      <c r="EH73" s="238"/>
      <c r="EI73" s="238"/>
      <c r="EJ73" s="238"/>
      <c r="EK73" s="238"/>
      <c r="EL73" s="238"/>
      <c r="EM73" s="238"/>
      <c r="EN73" s="238"/>
      <c r="EO73" s="238"/>
      <c r="EP73" s="238"/>
      <c r="EQ73" s="238"/>
      <c r="ER73" s="238"/>
      <c r="ES73" s="238"/>
      <c r="ET73" s="238"/>
      <c r="EU73" s="238"/>
      <c r="EV73" s="238"/>
      <c r="EW73" s="238"/>
      <c r="EX73" s="238"/>
      <c r="EY73" s="238"/>
      <c r="EZ73" s="238"/>
      <c r="FA73" s="238"/>
      <c r="FB73" s="238"/>
      <c r="FC73" s="238"/>
      <c r="FD73" s="238"/>
      <c r="FE73" s="239"/>
    </row>
    <row r="74" spans="1:161" s="19" customFormat="1" ht="12" customHeight="1">
      <c r="A74" s="149" t="s">
        <v>122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50"/>
      <c r="CN74" s="88"/>
      <c r="CO74" s="89"/>
      <c r="CP74" s="89"/>
      <c r="CQ74" s="89"/>
      <c r="CR74" s="89"/>
      <c r="CS74" s="89"/>
      <c r="CT74" s="89"/>
      <c r="CU74" s="89"/>
      <c r="CV74" s="90"/>
      <c r="CW74" s="96"/>
      <c r="CX74" s="89"/>
      <c r="CY74" s="89"/>
      <c r="CZ74" s="89"/>
      <c r="DA74" s="89"/>
      <c r="DB74" s="89"/>
      <c r="DC74" s="89"/>
      <c r="DD74" s="89"/>
      <c r="DE74" s="89"/>
      <c r="DF74" s="89"/>
      <c r="DG74" s="90"/>
      <c r="DH74" s="240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2"/>
      <c r="EG74" s="240"/>
      <c r="EH74" s="241"/>
      <c r="EI74" s="241"/>
      <c r="EJ74" s="241"/>
      <c r="EK74" s="241"/>
      <c r="EL74" s="241"/>
      <c r="EM74" s="241"/>
      <c r="EN74" s="241"/>
      <c r="EO74" s="241"/>
      <c r="EP74" s="241"/>
      <c r="EQ74" s="241"/>
      <c r="ER74" s="241"/>
      <c r="ES74" s="241"/>
      <c r="ET74" s="241"/>
      <c r="EU74" s="241"/>
      <c r="EV74" s="241"/>
      <c r="EW74" s="241"/>
      <c r="EX74" s="241"/>
      <c r="EY74" s="241"/>
      <c r="EZ74" s="241"/>
      <c r="FA74" s="241"/>
      <c r="FB74" s="241"/>
      <c r="FC74" s="241"/>
      <c r="FD74" s="241"/>
      <c r="FE74" s="242"/>
    </row>
    <row r="75" spans="1:161" s="19" customFormat="1" ht="12" customHeight="1">
      <c r="A75" s="133" t="s">
        <v>39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92" t="s">
        <v>123</v>
      </c>
      <c r="CO75" s="93"/>
      <c r="CP75" s="93"/>
      <c r="CQ75" s="93"/>
      <c r="CR75" s="93"/>
      <c r="CS75" s="93"/>
      <c r="CT75" s="93"/>
      <c r="CU75" s="93"/>
      <c r="CV75" s="94"/>
      <c r="CW75" s="95" t="s">
        <v>124</v>
      </c>
      <c r="CX75" s="93"/>
      <c r="CY75" s="93"/>
      <c r="CZ75" s="93"/>
      <c r="DA75" s="93"/>
      <c r="DB75" s="93"/>
      <c r="DC75" s="93"/>
      <c r="DD75" s="93"/>
      <c r="DE75" s="93"/>
      <c r="DF75" s="93"/>
      <c r="DG75" s="94"/>
      <c r="DH75" s="70">
        <v>19214065.72</v>
      </c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134"/>
      <c r="EG75" s="70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134"/>
    </row>
    <row r="76" spans="1:161" s="19" customFormat="1" ht="12" customHeight="1">
      <c r="A76" s="135" t="s">
        <v>125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6"/>
      <c r="CN76" s="88"/>
      <c r="CO76" s="89"/>
      <c r="CP76" s="89"/>
      <c r="CQ76" s="89"/>
      <c r="CR76" s="89"/>
      <c r="CS76" s="89"/>
      <c r="CT76" s="89"/>
      <c r="CU76" s="89"/>
      <c r="CV76" s="90"/>
      <c r="CW76" s="96"/>
      <c r="CX76" s="89"/>
      <c r="CY76" s="89"/>
      <c r="CZ76" s="89"/>
      <c r="DA76" s="89"/>
      <c r="DB76" s="89"/>
      <c r="DC76" s="89"/>
      <c r="DD76" s="89"/>
      <c r="DE76" s="89"/>
      <c r="DF76" s="89"/>
      <c r="DG76" s="90"/>
      <c r="DH76" s="73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123"/>
      <c r="EG76" s="73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123"/>
    </row>
    <row r="77" spans="1:161" s="19" customFormat="1" ht="12" customHeight="1">
      <c r="A77" s="121" t="s">
        <v>126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2"/>
      <c r="CN77" s="137" t="s">
        <v>127</v>
      </c>
      <c r="CO77" s="125"/>
      <c r="CP77" s="125"/>
      <c r="CQ77" s="125"/>
      <c r="CR77" s="125"/>
      <c r="CS77" s="125"/>
      <c r="CT77" s="125"/>
      <c r="CU77" s="125"/>
      <c r="CV77" s="126"/>
      <c r="CW77" s="124" t="s">
        <v>128</v>
      </c>
      <c r="CX77" s="125"/>
      <c r="CY77" s="125"/>
      <c r="CZ77" s="125"/>
      <c r="DA77" s="125"/>
      <c r="DB77" s="125"/>
      <c r="DC77" s="125"/>
      <c r="DD77" s="125"/>
      <c r="DE77" s="125"/>
      <c r="DF77" s="125"/>
      <c r="DG77" s="126"/>
      <c r="DH77" s="127">
        <v>145090.31</v>
      </c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9"/>
      <c r="EG77" s="127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9"/>
    </row>
    <row r="78" spans="1:161" s="19" customFormat="1" ht="12" customHeight="1">
      <c r="A78" s="121" t="s">
        <v>129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2"/>
      <c r="CN78" s="88" t="s">
        <v>130</v>
      </c>
      <c r="CO78" s="89"/>
      <c r="CP78" s="89"/>
      <c r="CQ78" s="89"/>
      <c r="CR78" s="89"/>
      <c r="CS78" s="89"/>
      <c r="CT78" s="89"/>
      <c r="CU78" s="89"/>
      <c r="CV78" s="90"/>
      <c r="CW78" s="96" t="s">
        <v>131</v>
      </c>
      <c r="CX78" s="89"/>
      <c r="CY78" s="89"/>
      <c r="CZ78" s="89"/>
      <c r="DA78" s="89"/>
      <c r="DB78" s="89"/>
      <c r="DC78" s="89"/>
      <c r="DD78" s="89"/>
      <c r="DE78" s="89"/>
      <c r="DF78" s="89"/>
      <c r="DG78" s="90"/>
      <c r="DH78" s="73">
        <v>5759837.68</v>
      </c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123"/>
      <c r="EG78" s="73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123"/>
    </row>
    <row r="79" spans="1:161" s="19" customFormat="1" ht="12" customHeight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2"/>
      <c r="CN79" s="88" t="s">
        <v>132</v>
      </c>
      <c r="CO79" s="89"/>
      <c r="CP79" s="89"/>
      <c r="CQ79" s="89"/>
      <c r="CR79" s="89"/>
      <c r="CS79" s="89"/>
      <c r="CT79" s="89"/>
      <c r="CU79" s="89"/>
      <c r="CV79" s="90"/>
      <c r="CW79" s="96"/>
      <c r="CX79" s="89"/>
      <c r="CY79" s="89"/>
      <c r="CZ79" s="89"/>
      <c r="DA79" s="89"/>
      <c r="DB79" s="89"/>
      <c r="DC79" s="89"/>
      <c r="DD79" s="89"/>
      <c r="DE79" s="89"/>
      <c r="DF79" s="89"/>
      <c r="DG79" s="90"/>
      <c r="DH79" s="73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123"/>
      <c r="EG79" s="73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123"/>
    </row>
    <row r="80" spans="1:161" s="19" customFormat="1" ht="12" customHeight="1">
      <c r="A80" s="140" t="s">
        <v>133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1"/>
      <c r="CN80" s="137" t="s">
        <v>134</v>
      </c>
      <c r="CO80" s="125"/>
      <c r="CP80" s="125"/>
      <c r="CQ80" s="125"/>
      <c r="CR80" s="125"/>
      <c r="CS80" s="125"/>
      <c r="CT80" s="125"/>
      <c r="CU80" s="125"/>
      <c r="CV80" s="126"/>
      <c r="CW80" s="124" t="s">
        <v>119</v>
      </c>
      <c r="CX80" s="125"/>
      <c r="CY80" s="125"/>
      <c r="CZ80" s="125"/>
      <c r="DA80" s="125"/>
      <c r="DB80" s="125"/>
      <c r="DC80" s="125"/>
      <c r="DD80" s="125"/>
      <c r="DE80" s="125"/>
      <c r="DF80" s="125"/>
      <c r="DG80" s="126"/>
      <c r="DH80" s="234">
        <f>DH81+DH83+DH84+DH85+DH86+DH87</f>
        <v>2610125.6799999997</v>
      </c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6"/>
      <c r="EG80" s="234">
        <f>EG81+EG83+EG84+EG85+EG86+EG87</f>
        <v>0</v>
      </c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6"/>
    </row>
    <row r="81" spans="1:161" s="19" customFormat="1" ht="12" customHeight="1">
      <c r="A81" s="133" t="s">
        <v>39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92" t="s">
        <v>135</v>
      </c>
      <c r="CO81" s="93"/>
      <c r="CP81" s="93"/>
      <c r="CQ81" s="93"/>
      <c r="CR81" s="93"/>
      <c r="CS81" s="93"/>
      <c r="CT81" s="93"/>
      <c r="CU81" s="93"/>
      <c r="CV81" s="94"/>
      <c r="CW81" s="95" t="s">
        <v>136</v>
      </c>
      <c r="CX81" s="93"/>
      <c r="CY81" s="93"/>
      <c r="CZ81" s="93"/>
      <c r="DA81" s="93"/>
      <c r="DB81" s="93"/>
      <c r="DC81" s="93"/>
      <c r="DD81" s="93"/>
      <c r="DE81" s="93"/>
      <c r="DF81" s="93"/>
      <c r="DG81" s="94"/>
      <c r="DH81" s="70">
        <v>82721.4</v>
      </c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134"/>
      <c r="EG81" s="70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2"/>
    </row>
    <row r="82" spans="1:161" s="19" customFormat="1" ht="12" customHeight="1">
      <c r="A82" s="135" t="s">
        <v>137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6"/>
      <c r="CN82" s="88"/>
      <c r="CO82" s="89"/>
      <c r="CP82" s="89"/>
      <c r="CQ82" s="89"/>
      <c r="CR82" s="89"/>
      <c r="CS82" s="89"/>
      <c r="CT82" s="89"/>
      <c r="CU82" s="89"/>
      <c r="CV82" s="90"/>
      <c r="CW82" s="96"/>
      <c r="CX82" s="89"/>
      <c r="CY82" s="89"/>
      <c r="CZ82" s="89"/>
      <c r="DA82" s="89"/>
      <c r="DB82" s="89"/>
      <c r="DC82" s="89"/>
      <c r="DD82" s="89"/>
      <c r="DE82" s="89"/>
      <c r="DF82" s="89"/>
      <c r="DG82" s="90"/>
      <c r="DH82" s="73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123"/>
      <c r="EG82" s="73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s="19" customFormat="1" ht="12" customHeight="1">
      <c r="A83" s="121" t="s">
        <v>138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2"/>
      <c r="CN83" s="88" t="s">
        <v>139</v>
      </c>
      <c r="CO83" s="89"/>
      <c r="CP83" s="89"/>
      <c r="CQ83" s="89"/>
      <c r="CR83" s="89"/>
      <c r="CS83" s="89"/>
      <c r="CT83" s="89"/>
      <c r="CU83" s="89"/>
      <c r="CV83" s="90"/>
      <c r="CW83" s="96" t="s">
        <v>140</v>
      </c>
      <c r="CX83" s="89"/>
      <c r="CY83" s="89"/>
      <c r="CZ83" s="89"/>
      <c r="DA83" s="89"/>
      <c r="DB83" s="89"/>
      <c r="DC83" s="89"/>
      <c r="DD83" s="89"/>
      <c r="DE83" s="89"/>
      <c r="DF83" s="89"/>
      <c r="DG83" s="90"/>
      <c r="DH83" s="73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123"/>
      <c r="EG83" s="73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5"/>
    </row>
    <row r="84" spans="1:161" s="19" customFormat="1" ht="12" customHeight="1">
      <c r="A84" s="121" t="s">
        <v>141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2"/>
      <c r="CN84" s="88" t="s">
        <v>142</v>
      </c>
      <c r="CO84" s="89"/>
      <c r="CP84" s="89"/>
      <c r="CQ84" s="89"/>
      <c r="CR84" s="89"/>
      <c r="CS84" s="89"/>
      <c r="CT84" s="89"/>
      <c r="CU84" s="89"/>
      <c r="CV84" s="90"/>
      <c r="CW84" s="96" t="s">
        <v>143</v>
      </c>
      <c r="CX84" s="89"/>
      <c r="CY84" s="89"/>
      <c r="CZ84" s="89"/>
      <c r="DA84" s="89"/>
      <c r="DB84" s="89"/>
      <c r="DC84" s="89"/>
      <c r="DD84" s="89"/>
      <c r="DE84" s="89"/>
      <c r="DF84" s="89"/>
      <c r="DG84" s="90"/>
      <c r="DH84" s="73">
        <v>1786818.44</v>
      </c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123"/>
      <c r="EG84" s="73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5"/>
    </row>
    <row r="85" spans="1:161" s="19" customFormat="1" ht="12" customHeight="1">
      <c r="A85" s="121" t="s">
        <v>144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2"/>
      <c r="CN85" s="137" t="s">
        <v>145</v>
      </c>
      <c r="CO85" s="125"/>
      <c r="CP85" s="125"/>
      <c r="CQ85" s="125"/>
      <c r="CR85" s="125"/>
      <c r="CS85" s="125"/>
      <c r="CT85" s="125"/>
      <c r="CU85" s="125"/>
      <c r="CV85" s="126"/>
      <c r="CW85" s="124" t="s">
        <v>146</v>
      </c>
      <c r="CX85" s="125"/>
      <c r="CY85" s="125"/>
      <c r="CZ85" s="125"/>
      <c r="DA85" s="125"/>
      <c r="DB85" s="125"/>
      <c r="DC85" s="125"/>
      <c r="DD85" s="125"/>
      <c r="DE85" s="125"/>
      <c r="DF85" s="125"/>
      <c r="DG85" s="126"/>
      <c r="DH85" s="127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9"/>
      <c r="EG85" s="127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30"/>
    </row>
    <row r="86" spans="1:161" s="19" customFormat="1" ht="12" customHeight="1">
      <c r="A86" s="121" t="s">
        <v>147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2"/>
      <c r="CN86" s="88" t="s">
        <v>148</v>
      </c>
      <c r="CO86" s="89"/>
      <c r="CP86" s="89"/>
      <c r="CQ86" s="89"/>
      <c r="CR86" s="89"/>
      <c r="CS86" s="89"/>
      <c r="CT86" s="89"/>
      <c r="CU86" s="89"/>
      <c r="CV86" s="90"/>
      <c r="CW86" s="96" t="s">
        <v>149</v>
      </c>
      <c r="CX86" s="89"/>
      <c r="CY86" s="89"/>
      <c r="CZ86" s="89"/>
      <c r="DA86" s="89"/>
      <c r="DB86" s="89"/>
      <c r="DC86" s="89"/>
      <c r="DD86" s="89"/>
      <c r="DE86" s="89"/>
      <c r="DF86" s="89"/>
      <c r="DG86" s="90"/>
      <c r="DH86" s="73">
        <v>494125.09</v>
      </c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123"/>
      <c r="EG86" s="73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5"/>
    </row>
    <row r="87" spans="1:161" s="19" customFormat="1" ht="12" customHeight="1">
      <c r="A87" s="121" t="s">
        <v>150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2"/>
      <c r="CN87" s="88" t="s">
        <v>151</v>
      </c>
      <c r="CO87" s="89"/>
      <c r="CP87" s="89"/>
      <c r="CQ87" s="89"/>
      <c r="CR87" s="89"/>
      <c r="CS87" s="89"/>
      <c r="CT87" s="89"/>
      <c r="CU87" s="89"/>
      <c r="CV87" s="90"/>
      <c r="CW87" s="96" t="s">
        <v>152</v>
      </c>
      <c r="CX87" s="89"/>
      <c r="CY87" s="89"/>
      <c r="CZ87" s="89"/>
      <c r="DA87" s="89"/>
      <c r="DB87" s="89"/>
      <c r="DC87" s="89"/>
      <c r="DD87" s="89"/>
      <c r="DE87" s="89"/>
      <c r="DF87" s="89"/>
      <c r="DG87" s="90"/>
      <c r="DH87" s="73">
        <v>246460.75</v>
      </c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123"/>
      <c r="EG87" s="73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5"/>
    </row>
    <row r="88" spans="1:161" s="19" customFormat="1" ht="12" customHeight="1">
      <c r="A88" s="23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3"/>
      <c r="CN88" s="137" t="s">
        <v>153</v>
      </c>
      <c r="CO88" s="125"/>
      <c r="CP88" s="125"/>
      <c r="CQ88" s="125"/>
      <c r="CR88" s="125"/>
      <c r="CS88" s="125"/>
      <c r="CT88" s="125"/>
      <c r="CU88" s="125"/>
      <c r="CV88" s="126"/>
      <c r="CW88" s="124"/>
      <c r="CX88" s="125"/>
      <c r="CY88" s="125"/>
      <c r="CZ88" s="125"/>
      <c r="DA88" s="125"/>
      <c r="DB88" s="125"/>
      <c r="DC88" s="125"/>
      <c r="DD88" s="125"/>
      <c r="DE88" s="125"/>
      <c r="DF88" s="125"/>
      <c r="DG88" s="126"/>
      <c r="DH88" s="127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9"/>
      <c r="EG88" s="127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30"/>
    </row>
    <row r="89" spans="1:161" s="19" customFormat="1" ht="12" customHeight="1">
      <c r="A89" s="140" t="s">
        <v>154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1"/>
      <c r="CN89" s="137" t="s">
        <v>155</v>
      </c>
      <c r="CO89" s="125"/>
      <c r="CP89" s="125"/>
      <c r="CQ89" s="125"/>
      <c r="CR89" s="125"/>
      <c r="CS89" s="125"/>
      <c r="CT89" s="125"/>
      <c r="CU89" s="125"/>
      <c r="CV89" s="126"/>
      <c r="CW89" s="124" t="s">
        <v>121</v>
      </c>
      <c r="CX89" s="125"/>
      <c r="CY89" s="125"/>
      <c r="CZ89" s="125"/>
      <c r="DA89" s="125"/>
      <c r="DB89" s="125"/>
      <c r="DC89" s="125"/>
      <c r="DD89" s="125"/>
      <c r="DE89" s="125"/>
      <c r="DF89" s="125"/>
      <c r="DG89" s="126"/>
      <c r="DH89" s="127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9"/>
      <c r="EG89" s="127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30"/>
    </row>
    <row r="90" spans="1:161" s="19" customFormat="1" ht="12" customHeight="1">
      <c r="A90" s="133" t="s">
        <v>39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92" t="s">
        <v>156</v>
      </c>
      <c r="CO90" s="93"/>
      <c r="CP90" s="93"/>
      <c r="CQ90" s="93"/>
      <c r="CR90" s="93"/>
      <c r="CS90" s="93"/>
      <c r="CT90" s="93"/>
      <c r="CU90" s="93"/>
      <c r="CV90" s="94"/>
      <c r="CW90" s="95" t="s">
        <v>123</v>
      </c>
      <c r="CX90" s="93"/>
      <c r="CY90" s="93"/>
      <c r="CZ90" s="93"/>
      <c r="DA90" s="93"/>
      <c r="DB90" s="93"/>
      <c r="DC90" s="93"/>
      <c r="DD90" s="93"/>
      <c r="DE90" s="93"/>
      <c r="DF90" s="93"/>
      <c r="DG90" s="94"/>
      <c r="DH90" s="70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134"/>
      <c r="EG90" s="70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2"/>
    </row>
    <row r="91" spans="1:161" s="19" customFormat="1" ht="12" customHeight="1">
      <c r="A91" s="135" t="s">
        <v>157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6"/>
      <c r="CN91" s="88"/>
      <c r="CO91" s="89"/>
      <c r="CP91" s="89"/>
      <c r="CQ91" s="89"/>
      <c r="CR91" s="89"/>
      <c r="CS91" s="89"/>
      <c r="CT91" s="89"/>
      <c r="CU91" s="89"/>
      <c r="CV91" s="90"/>
      <c r="CW91" s="96"/>
      <c r="CX91" s="89"/>
      <c r="CY91" s="89"/>
      <c r="CZ91" s="89"/>
      <c r="DA91" s="89"/>
      <c r="DB91" s="89"/>
      <c r="DC91" s="89"/>
      <c r="DD91" s="89"/>
      <c r="DE91" s="89"/>
      <c r="DF91" s="89"/>
      <c r="DG91" s="90"/>
      <c r="DH91" s="73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123"/>
      <c r="EG91" s="73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5"/>
    </row>
    <row r="92" spans="1:161" s="19" customFormat="1" ht="12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30"/>
      <c r="CN92" s="88" t="s">
        <v>158</v>
      </c>
      <c r="CO92" s="89"/>
      <c r="CP92" s="89"/>
      <c r="CQ92" s="89"/>
      <c r="CR92" s="89"/>
      <c r="CS92" s="89"/>
      <c r="CT92" s="89"/>
      <c r="CU92" s="89"/>
      <c r="CV92" s="90"/>
      <c r="CW92" s="96"/>
      <c r="CX92" s="89"/>
      <c r="CY92" s="89"/>
      <c r="CZ92" s="89"/>
      <c r="DA92" s="89"/>
      <c r="DB92" s="89"/>
      <c r="DC92" s="89"/>
      <c r="DD92" s="89"/>
      <c r="DE92" s="89"/>
      <c r="DF92" s="89"/>
      <c r="DG92" s="90"/>
      <c r="DH92" s="73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123"/>
      <c r="EG92" s="73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5"/>
    </row>
    <row r="93" spans="1:161" s="19" customFormat="1" ht="12" customHeight="1">
      <c r="A93" s="140" t="s">
        <v>159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1"/>
      <c r="CN93" s="88" t="s">
        <v>160</v>
      </c>
      <c r="CO93" s="89"/>
      <c r="CP93" s="89"/>
      <c r="CQ93" s="89"/>
      <c r="CR93" s="89"/>
      <c r="CS93" s="89"/>
      <c r="CT93" s="89"/>
      <c r="CU93" s="89"/>
      <c r="CV93" s="90"/>
      <c r="CW93" s="96" t="s">
        <v>134</v>
      </c>
      <c r="CX93" s="89"/>
      <c r="CY93" s="89"/>
      <c r="CZ93" s="89"/>
      <c r="DA93" s="89"/>
      <c r="DB93" s="89"/>
      <c r="DC93" s="89"/>
      <c r="DD93" s="89"/>
      <c r="DE93" s="89"/>
      <c r="DF93" s="89"/>
      <c r="DG93" s="90"/>
      <c r="DH93" s="73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123"/>
      <c r="EG93" s="73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5"/>
    </row>
    <row r="94" spans="1:161" s="19" customFormat="1" ht="12" customHeight="1">
      <c r="A94" s="133" t="s">
        <v>39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92" t="s">
        <v>161</v>
      </c>
      <c r="CO94" s="93"/>
      <c r="CP94" s="93"/>
      <c r="CQ94" s="93"/>
      <c r="CR94" s="93"/>
      <c r="CS94" s="93"/>
      <c r="CT94" s="93"/>
      <c r="CU94" s="93"/>
      <c r="CV94" s="94"/>
      <c r="CW94" s="95" t="s">
        <v>135</v>
      </c>
      <c r="CX94" s="93"/>
      <c r="CY94" s="93"/>
      <c r="CZ94" s="93"/>
      <c r="DA94" s="93"/>
      <c r="DB94" s="93"/>
      <c r="DC94" s="93"/>
      <c r="DD94" s="93"/>
      <c r="DE94" s="93"/>
      <c r="DF94" s="93"/>
      <c r="DG94" s="94"/>
      <c r="DH94" s="70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134"/>
      <c r="EG94" s="70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2"/>
    </row>
    <row r="95" spans="1:161" s="19" customFormat="1" ht="12" customHeight="1">
      <c r="A95" s="135" t="s">
        <v>162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6"/>
      <c r="CN95" s="88"/>
      <c r="CO95" s="89"/>
      <c r="CP95" s="89"/>
      <c r="CQ95" s="89"/>
      <c r="CR95" s="89"/>
      <c r="CS95" s="89"/>
      <c r="CT95" s="89"/>
      <c r="CU95" s="89"/>
      <c r="CV95" s="90"/>
      <c r="CW95" s="96"/>
      <c r="CX95" s="89"/>
      <c r="CY95" s="89"/>
      <c r="CZ95" s="89"/>
      <c r="DA95" s="89"/>
      <c r="DB95" s="89"/>
      <c r="DC95" s="89"/>
      <c r="DD95" s="89"/>
      <c r="DE95" s="89"/>
      <c r="DF95" s="89"/>
      <c r="DG95" s="90"/>
      <c r="DH95" s="73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123"/>
      <c r="EG95" s="73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5"/>
    </row>
    <row r="96" spans="1:161" s="19" customFormat="1" ht="24" customHeight="1">
      <c r="A96" s="121" t="s">
        <v>163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2"/>
      <c r="CN96" s="88" t="s">
        <v>164</v>
      </c>
      <c r="CO96" s="89"/>
      <c r="CP96" s="89"/>
      <c r="CQ96" s="89"/>
      <c r="CR96" s="89"/>
      <c r="CS96" s="89"/>
      <c r="CT96" s="89"/>
      <c r="CU96" s="89"/>
      <c r="CV96" s="90"/>
      <c r="CW96" s="96" t="s">
        <v>139</v>
      </c>
      <c r="CX96" s="89"/>
      <c r="CY96" s="89"/>
      <c r="CZ96" s="89"/>
      <c r="DA96" s="89"/>
      <c r="DB96" s="89"/>
      <c r="DC96" s="89"/>
      <c r="DD96" s="89"/>
      <c r="DE96" s="89"/>
      <c r="DF96" s="89"/>
      <c r="DG96" s="90"/>
      <c r="DH96" s="73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123"/>
      <c r="EG96" s="73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5"/>
    </row>
    <row r="97" spans="1:161" s="19" customFormat="1" ht="12.75" customHeight="1" thickBot="1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7"/>
      <c r="CN97" s="105" t="s">
        <v>165</v>
      </c>
      <c r="CO97" s="106"/>
      <c r="CP97" s="106"/>
      <c r="CQ97" s="106"/>
      <c r="CR97" s="106"/>
      <c r="CS97" s="106"/>
      <c r="CT97" s="106"/>
      <c r="CU97" s="106"/>
      <c r="CV97" s="107"/>
      <c r="CW97" s="108"/>
      <c r="CX97" s="106"/>
      <c r="CY97" s="106"/>
      <c r="CZ97" s="106"/>
      <c r="DA97" s="106"/>
      <c r="DB97" s="106"/>
      <c r="DC97" s="106"/>
      <c r="DD97" s="106"/>
      <c r="DE97" s="106"/>
      <c r="DF97" s="106"/>
      <c r="DG97" s="107"/>
      <c r="DH97" s="109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1"/>
      <c r="EG97" s="109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2"/>
    </row>
    <row r="98" ht="12.75" customHeight="1"/>
    <row r="99" s="6" customFormat="1" ht="12" customHeight="1">
      <c r="FE99" s="6" t="s">
        <v>166</v>
      </c>
    </row>
    <row r="100" ht="3.75" customHeight="1"/>
    <row r="101" spans="1:161" s="19" customFormat="1" ht="25.5" customHeight="1">
      <c r="A101" s="168" t="s">
        <v>25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9"/>
      <c r="CN101" s="161" t="s">
        <v>26</v>
      </c>
      <c r="CO101" s="162"/>
      <c r="CP101" s="162"/>
      <c r="CQ101" s="162"/>
      <c r="CR101" s="162"/>
      <c r="CS101" s="162"/>
      <c r="CT101" s="162"/>
      <c r="CU101" s="162"/>
      <c r="CV101" s="170"/>
      <c r="CW101" s="161" t="s">
        <v>27</v>
      </c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70"/>
      <c r="DH101" s="161" t="s">
        <v>28</v>
      </c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70"/>
      <c r="EG101" s="161" t="s">
        <v>74</v>
      </c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</row>
    <row r="102" spans="1:161" s="20" customFormat="1" ht="12" thickBot="1">
      <c r="A102" s="163">
        <v>1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4"/>
      <c r="CN102" s="165">
        <v>2</v>
      </c>
      <c r="CO102" s="166"/>
      <c r="CP102" s="166"/>
      <c r="CQ102" s="166"/>
      <c r="CR102" s="166"/>
      <c r="CS102" s="166"/>
      <c r="CT102" s="166"/>
      <c r="CU102" s="166"/>
      <c r="CV102" s="167"/>
      <c r="CW102" s="165">
        <v>3</v>
      </c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7"/>
      <c r="DH102" s="165">
        <v>4</v>
      </c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7"/>
      <c r="EG102" s="165">
        <v>5</v>
      </c>
      <c r="EH102" s="166"/>
      <c r="EI102" s="166"/>
      <c r="EJ102" s="166"/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</row>
    <row r="103" spans="1:161" s="19" customFormat="1" ht="12" customHeight="1">
      <c r="A103" s="140" t="s">
        <v>167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1"/>
      <c r="CN103" s="156" t="s">
        <v>168</v>
      </c>
      <c r="CO103" s="157"/>
      <c r="CP103" s="157"/>
      <c r="CQ103" s="157"/>
      <c r="CR103" s="157"/>
      <c r="CS103" s="157"/>
      <c r="CT103" s="157"/>
      <c r="CU103" s="157"/>
      <c r="CV103" s="158"/>
      <c r="CW103" s="159" t="s">
        <v>155</v>
      </c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8"/>
      <c r="DH103" s="222"/>
      <c r="DI103" s="223"/>
      <c r="DJ103" s="223"/>
      <c r="DK103" s="223"/>
      <c r="DL103" s="223"/>
      <c r="DM103" s="223"/>
      <c r="DN103" s="223"/>
      <c r="DO103" s="223"/>
      <c r="DP103" s="223"/>
      <c r="DQ103" s="223"/>
      <c r="DR103" s="223"/>
      <c r="DS103" s="223"/>
      <c r="DT103" s="223"/>
      <c r="DU103" s="223"/>
      <c r="DV103" s="223"/>
      <c r="DW103" s="223"/>
      <c r="DX103" s="223"/>
      <c r="DY103" s="223"/>
      <c r="DZ103" s="223"/>
      <c r="EA103" s="223"/>
      <c r="EB103" s="223"/>
      <c r="EC103" s="223"/>
      <c r="ED103" s="223"/>
      <c r="EE103" s="223"/>
      <c r="EF103" s="224"/>
      <c r="EG103" s="222"/>
      <c r="EH103" s="223"/>
      <c r="EI103" s="223"/>
      <c r="EJ103" s="223"/>
      <c r="EK103" s="223"/>
      <c r="EL103" s="223"/>
      <c r="EM103" s="223"/>
      <c r="EN103" s="223"/>
      <c r="EO103" s="223"/>
      <c r="EP103" s="223"/>
      <c r="EQ103" s="223"/>
      <c r="ER103" s="223"/>
      <c r="ES103" s="223"/>
      <c r="ET103" s="223"/>
      <c r="EU103" s="223"/>
      <c r="EV103" s="223"/>
      <c r="EW103" s="223"/>
      <c r="EX103" s="223"/>
      <c r="EY103" s="223"/>
      <c r="EZ103" s="223"/>
      <c r="FA103" s="223"/>
      <c r="FB103" s="223"/>
      <c r="FC103" s="223"/>
      <c r="FD103" s="223"/>
      <c r="FE103" s="225"/>
    </row>
    <row r="104" spans="1:161" s="19" customFormat="1" ht="12" customHeight="1">
      <c r="A104" s="121" t="s">
        <v>39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2"/>
      <c r="CN104" s="137"/>
      <c r="CO104" s="125"/>
      <c r="CP104" s="125"/>
      <c r="CQ104" s="125"/>
      <c r="CR104" s="125"/>
      <c r="CS104" s="125"/>
      <c r="CT104" s="125"/>
      <c r="CU104" s="125"/>
      <c r="CV104" s="126"/>
      <c r="CW104" s="124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6"/>
      <c r="DH104" s="178"/>
      <c r="DI104" s="179"/>
      <c r="DJ104" s="179"/>
      <c r="DK104" s="179"/>
      <c r="DL104" s="179"/>
      <c r="DM104" s="179"/>
      <c r="DN104" s="179"/>
      <c r="DO104" s="179"/>
      <c r="DP104" s="179"/>
      <c r="DQ104" s="179"/>
      <c r="DR104" s="179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9"/>
      <c r="EF104" s="180"/>
      <c r="EG104" s="178"/>
      <c r="EH104" s="179"/>
      <c r="EI104" s="179"/>
      <c r="EJ104" s="179"/>
      <c r="EK104" s="179"/>
      <c r="EL104" s="179"/>
      <c r="EM104" s="179"/>
      <c r="EN104" s="179"/>
      <c r="EO104" s="179"/>
      <c r="EP104" s="179"/>
      <c r="EQ104" s="179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79"/>
      <c r="FD104" s="179"/>
      <c r="FE104" s="181"/>
    </row>
    <row r="105" spans="1:161" s="19" customFormat="1" ht="12" customHeight="1">
      <c r="A105" s="135" t="s">
        <v>169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6"/>
      <c r="CN105" s="137" t="s">
        <v>170</v>
      </c>
      <c r="CO105" s="125"/>
      <c r="CP105" s="125"/>
      <c r="CQ105" s="125"/>
      <c r="CR105" s="125"/>
      <c r="CS105" s="125"/>
      <c r="CT105" s="125"/>
      <c r="CU105" s="125"/>
      <c r="CV105" s="126"/>
      <c r="CW105" s="124" t="s">
        <v>171</v>
      </c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6"/>
      <c r="DH105" s="178"/>
      <c r="DI105" s="179"/>
      <c r="DJ105" s="179"/>
      <c r="DK105" s="179"/>
      <c r="DL105" s="179"/>
      <c r="DM105" s="179"/>
      <c r="DN105" s="179"/>
      <c r="DO105" s="179"/>
      <c r="DP105" s="179"/>
      <c r="DQ105" s="179"/>
      <c r="DR105" s="179"/>
      <c r="DS105" s="179"/>
      <c r="DT105" s="179"/>
      <c r="DU105" s="179"/>
      <c r="DV105" s="179"/>
      <c r="DW105" s="179"/>
      <c r="DX105" s="179"/>
      <c r="DY105" s="179"/>
      <c r="DZ105" s="179"/>
      <c r="EA105" s="179"/>
      <c r="EB105" s="179"/>
      <c r="EC105" s="179"/>
      <c r="ED105" s="179"/>
      <c r="EE105" s="179"/>
      <c r="EF105" s="180"/>
      <c r="EG105" s="178"/>
      <c r="EH105" s="179"/>
      <c r="EI105" s="179"/>
      <c r="EJ105" s="179"/>
      <c r="EK105" s="179"/>
      <c r="EL105" s="179"/>
      <c r="EM105" s="179"/>
      <c r="EN105" s="179"/>
      <c r="EO105" s="179"/>
      <c r="EP105" s="179"/>
      <c r="EQ105" s="179"/>
      <c r="ER105" s="179"/>
      <c r="ES105" s="179"/>
      <c r="ET105" s="179"/>
      <c r="EU105" s="179"/>
      <c r="EV105" s="179"/>
      <c r="EW105" s="179"/>
      <c r="EX105" s="179"/>
      <c r="EY105" s="179"/>
      <c r="EZ105" s="179"/>
      <c r="FA105" s="179"/>
      <c r="FB105" s="179"/>
      <c r="FC105" s="179"/>
      <c r="FD105" s="179"/>
      <c r="FE105" s="181"/>
    </row>
    <row r="106" spans="1:161" s="19" customFormat="1" ht="12" customHeight="1">
      <c r="A106" s="121" t="s">
        <v>172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2"/>
      <c r="CN106" s="137" t="s">
        <v>173</v>
      </c>
      <c r="CO106" s="125"/>
      <c r="CP106" s="125"/>
      <c r="CQ106" s="125"/>
      <c r="CR106" s="125"/>
      <c r="CS106" s="125"/>
      <c r="CT106" s="125"/>
      <c r="CU106" s="125"/>
      <c r="CV106" s="126"/>
      <c r="CW106" s="124" t="s">
        <v>158</v>
      </c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6"/>
      <c r="DH106" s="178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79"/>
      <c r="DT106" s="179"/>
      <c r="DU106" s="179"/>
      <c r="DV106" s="179"/>
      <c r="DW106" s="179"/>
      <c r="DX106" s="179"/>
      <c r="DY106" s="179"/>
      <c r="DZ106" s="179"/>
      <c r="EA106" s="179"/>
      <c r="EB106" s="179"/>
      <c r="EC106" s="179"/>
      <c r="ED106" s="179"/>
      <c r="EE106" s="179"/>
      <c r="EF106" s="180"/>
      <c r="EG106" s="178"/>
      <c r="EH106" s="179"/>
      <c r="EI106" s="179"/>
      <c r="EJ106" s="179"/>
      <c r="EK106" s="179"/>
      <c r="EL106" s="179"/>
      <c r="EM106" s="179"/>
      <c r="EN106" s="179"/>
      <c r="EO106" s="179"/>
      <c r="EP106" s="179"/>
      <c r="EQ106" s="179"/>
      <c r="ER106" s="179"/>
      <c r="ES106" s="179"/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79"/>
      <c r="FD106" s="179"/>
      <c r="FE106" s="181"/>
    </row>
    <row r="107" spans="1:161" s="19" customFormat="1" ht="12" customHeight="1">
      <c r="A107" s="140" t="s">
        <v>174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1"/>
      <c r="CN107" s="137" t="s">
        <v>175</v>
      </c>
      <c r="CO107" s="125"/>
      <c r="CP107" s="125"/>
      <c r="CQ107" s="125"/>
      <c r="CR107" s="125"/>
      <c r="CS107" s="125"/>
      <c r="CT107" s="125"/>
      <c r="CU107" s="125"/>
      <c r="CV107" s="126"/>
      <c r="CW107" s="124" t="s">
        <v>160</v>
      </c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6"/>
      <c r="DH107" s="219">
        <f>DH109+DH110</f>
        <v>0</v>
      </c>
      <c r="DI107" s="220"/>
      <c r="DJ107" s="220"/>
      <c r="DK107" s="220"/>
      <c r="DL107" s="220"/>
      <c r="DM107" s="220"/>
      <c r="DN107" s="220"/>
      <c r="DO107" s="220"/>
      <c r="DP107" s="220"/>
      <c r="DQ107" s="220"/>
      <c r="DR107" s="220"/>
      <c r="DS107" s="220"/>
      <c r="DT107" s="220"/>
      <c r="DU107" s="220"/>
      <c r="DV107" s="220"/>
      <c r="DW107" s="220"/>
      <c r="DX107" s="220"/>
      <c r="DY107" s="220"/>
      <c r="DZ107" s="220"/>
      <c r="EA107" s="220"/>
      <c r="EB107" s="220"/>
      <c r="EC107" s="220"/>
      <c r="ED107" s="220"/>
      <c r="EE107" s="220"/>
      <c r="EF107" s="221"/>
      <c r="EG107" s="219">
        <f>EG109+EG110</f>
        <v>0</v>
      </c>
      <c r="EH107" s="220"/>
      <c r="EI107" s="220"/>
      <c r="EJ107" s="220"/>
      <c r="EK107" s="220"/>
      <c r="EL107" s="220"/>
      <c r="EM107" s="220"/>
      <c r="EN107" s="220"/>
      <c r="EO107" s="220"/>
      <c r="EP107" s="220"/>
      <c r="EQ107" s="220"/>
      <c r="ER107" s="220"/>
      <c r="ES107" s="220"/>
      <c r="ET107" s="220"/>
      <c r="EU107" s="220"/>
      <c r="EV107" s="220"/>
      <c r="EW107" s="220"/>
      <c r="EX107" s="220"/>
      <c r="EY107" s="220"/>
      <c r="EZ107" s="220"/>
      <c r="FA107" s="220"/>
      <c r="FB107" s="220"/>
      <c r="FC107" s="220"/>
      <c r="FD107" s="220"/>
      <c r="FE107" s="221"/>
    </row>
    <row r="108" spans="1:161" s="19" customFormat="1" ht="12" customHeight="1">
      <c r="A108" s="133" t="s">
        <v>39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7"/>
      <c r="CO108" s="125"/>
      <c r="CP108" s="125"/>
      <c r="CQ108" s="125"/>
      <c r="CR108" s="125"/>
      <c r="CS108" s="125"/>
      <c r="CT108" s="125"/>
      <c r="CU108" s="125"/>
      <c r="CV108" s="126"/>
      <c r="CW108" s="124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6"/>
      <c r="DH108" s="178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9"/>
      <c r="EF108" s="180"/>
      <c r="EG108" s="178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79"/>
      <c r="FD108" s="179"/>
      <c r="FE108" s="181"/>
    </row>
    <row r="109" spans="1:161" s="19" customFormat="1" ht="12" customHeight="1">
      <c r="A109" s="135" t="s">
        <v>176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6"/>
      <c r="CN109" s="88" t="s">
        <v>177</v>
      </c>
      <c r="CO109" s="89"/>
      <c r="CP109" s="89"/>
      <c r="CQ109" s="89"/>
      <c r="CR109" s="89"/>
      <c r="CS109" s="89"/>
      <c r="CT109" s="89"/>
      <c r="CU109" s="89"/>
      <c r="CV109" s="90"/>
      <c r="CW109" s="96" t="s">
        <v>164</v>
      </c>
      <c r="CX109" s="89"/>
      <c r="CY109" s="89"/>
      <c r="CZ109" s="89"/>
      <c r="DA109" s="89"/>
      <c r="DB109" s="89"/>
      <c r="DC109" s="89"/>
      <c r="DD109" s="89"/>
      <c r="DE109" s="89"/>
      <c r="DF109" s="89"/>
      <c r="DG109" s="90"/>
      <c r="DH109" s="192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4"/>
      <c r="EG109" s="192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6"/>
    </row>
    <row r="110" spans="1:161" s="19" customFormat="1" ht="24" customHeight="1">
      <c r="A110" s="121" t="s">
        <v>178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2"/>
      <c r="CN110" s="137" t="s">
        <v>179</v>
      </c>
      <c r="CO110" s="125"/>
      <c r="CP110" s="125"/>
      <c r="CQ110" s="125"/>
      <c r="CR110" s="125"/>
      <c r="CS110" s="125"/>
      <c r="CT110" s="125"/>
      <c r="CU110" s="125"/>
      <c r="CV110" s="126"/>
      <c r="CW110" s="124" t="s">
        <v>165</v>
      </c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6"/>
      <c r="DH110" s="178"/>
      <c r="DI110" s="179"/>
      <c r="DJ110" s="179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80"/>
      <c r="EG110" s="178"/>
      <c r="EH110" s="179"/>
      <c r="EI110" s="179"/>
      <c r="EJ110" s="179"/>
      <c r="EK110" s="179"/>
      <c r="EL110" s="179"/>
      <c r="EM110" s="179"/>
      <c r="EN110" s="179"/>
      <c r="EO110" s="179"/>
      <c r="EP110" s="179"/>
      <c r="EQ110" s="179"/>
      <c r="ER110" s="179"/>
      <c r="ES110" s="179"/>
      <c r="ET110" s="179"/>
      <c r="EU110" s="179"/>
      <c r="EV110" s="179"/>
      <c r="EW110" s="179"/>
      <c r="EX110" s="179"/>
      <c r="EY110" s="179"/>
      <c r="EZ110" s="179"/>
      <c r="FA110" s="179"/>
      <c r="FB110" s="179"/>
      <c r="FC110" s="179"/>
      <c r="FD110" s="179"/>
      <c r="FE110" s="181"/>
    </row>
    <row r="111" spans="1:161" s="19" customFormat="1" ht="12" customHeight="1">
      <c r="A111" s="140" t="s">
        <v>180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1"/>
      <c r="CN111" s="88" t="s">
        <v>181</v>
      </c>
      <c r="CO111" s="89"/>
      <c r="CP111" s="89"/>
      <c r="CQ111" s="89"/>
      <c r="CR111" s="89"/>
      <c r="CS111" s="89"/>
      <c r="CT111" s="89"/>
      <c r="CU111" s="89"/>
      <c r="CV111" s="90"/>
      <c r="CW111" s="96" t="s">
        <v>168</v>
      </c>
      <c r="CX111" s="89"/>
      <c r="CY111" s="89"/>
      <c r="CZ111" s="89"/>
      <c r="DA111" s="89"/>
      <c r="DB111" s="89"/>
      <c r="DC111" s="89"/>
      <c r="DD111" s="89"/>
      <c r="DE111" s="89"/>
      <c r="DF111" s="89"/>
      <c r="DG111" s="90"/>
      <c r="DH111" s="215"/>
      <c r="DI111" s="216"/>
      <c r="DJ111" s="216"/>
      <c r="DK111" s="216"/>
      <c r="DL111" s="216"/>
      <c r="DM111" s="216"/>
      <c r="DN111" s="216"/>
      <c r="DO111" s="216"/>
      <c r="DP111" s="216"/>
      <c r="DQ111" s="216"/>
      <c r="DR111" s="216"/>
      <c r="DS111" s="216"/>
      <c r="DT111" s="216"/>
      <c r="DU111" s="216"/>
      <c r="DV111" s="216"/>
      <c r="DW111" s="216"/>
      <c r="DX111" s="216"/>
      <c r="DY111" s="216"/>
      <c r="DZ111" s="216"/>
      <c r="EA111" s="216"/>
      <c r="EB111" s="216"/>
      <c r="EC111" s="216"/>
      <c r="ED111" s="216"/>
      <c r="EE111" s="216"/>
      <c r="EF111" s="217"/>
      <c r="EG111" s="215"/>
      <c r="EH111" s="216"/>
      <c r="EI111" s="216"/>
      <c r="EJ111" s="216"/>
      <c r="EK111" s="216"/>
      <c r="EL111" s="216"/>
      <c r="EM111" s="216"/>
      <c r="EN111" s="216"/>
      <c r="EO111" s="216"/>
      <c r="EP111" s="216"/>
      <c r="EQ111" s="216"/>
      <c r="ER111" s="216"/>
      <c r="ES111" s="216"/>
      <c r="ET111" s="216"/>
      <c r="EU111" s="216"/>
      <c r="EV111" s="216"/>
      <c r="EW111" s="216"/>
      <c r="EX111" s="216"/>
      <c r="EY111" s="216"/>
      <c r="EZ111" s="216"/>
      <c r="FA111" s="216"/>
      <c r="FB111" s="216"/>
      <c r="FC111" s="216"/>
      <c r="FD111" s="216"/>
      <c r="FE111" s="218"/>
    </row>
    <row r="112" spans="1:161" s="19" customFormat="1" ht="12" customHeight="1">
      <c r="A112" s="133" t="s">
        <v>39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92" t="s">
        <v>182</v>
      </c>
      <c r="CO112" s="93"/>
      <c r="CP112" s="93"/>
      <c r="CQ112" s="93"/>
      <c r="CR112" s="93"/>
      <c r="CS112" s="93"/>
      <c r="CT112" s="93"/>
      <c r="CU112" s="93"/>
      <c r="CV112" s="94"/>
      <c r="CW112" s="95" t="s">
        <v>173</v>
      </c>
      <c r="CX112" s="93"/>
      <c r="CY112" s="93"/>
      <c r="CZ112" s="93"/>
      <c r="DA112" s="93"/>
      <c r="DB112" s="93"/>
      <c r="DC112" s="93"/>
      <c r="DD112" s="93"/>
      <c r="DE112" s="93"/>
      <c r="DF112" s="93"/>
      <c r="DG112" s="94"/>
      <c r="DH112" s="189"/>
      <c r="DI112" s="190"/>
      <c r="DJ112" s="190"/>
      <c r="DK112" s="190"/>
      <c r="DL112" s="190"/>
      <c r="DM112" s="190"/>
      <c r="DN112" s="190"/>
      <c r="DO112" s="190"/>
      <c r="DP112" s="190"/>
      <c r="DQ112" s="190"/>
      <c r="DR112" s="190"/>
      <c r="DS112" s="190"/>
      <c r="DT112" s="190"/>
      <c r="DU112" s="190"/>
      <c r="DV112" s="190"/>
      <c r="DW112" s="190"/>
      <c r="DX112" s="190"/>
      <c r="DY112" s="190"/>
      <c r="DZ112" s="190"/>
      <c r="EA112" s="190"/>
      <c r="EB112" s="190"/>
      <c r="EC112" s="190"/>
      <c r="ED112" s="190"/>
      <c r="EE112" s="190"/>
      <c r="EF112" s="191"/>
      <c r="EG112" s="189"/>
      <c r="EH112" s="190"/>
      <c r="EI112" s="190"/>
      <c r="EJ112" s="190"/>
      <c r="EK112" s="190"/>
      <c r="EL112" s="190"/>
      <c r="EM112" s="190"/>
      <c r="EN112" s="190"/>
      <c r="EO112" s="190"/>
      <c r="EP112" s="190"/>
      <c r="EQ112" s="190"/>
      <c r="ER112" s="190"/>
      <c r="ES112" s="190"/>
      <c r="ET112" s="190"/>
      <c r="EU112" s="190"/>
      <c r="EV112" s="190"/>
      <c r="EW112" s="190"/>
      <c r="EX112" s="190"/>
      <c r="EY112" s="190"/>
      <c r="EZ112" s="190"/>
      <c r="FA112" s="190"/>
      <c r="FB112" s="190"/>
      <c r="FC112" s="190"/>
      <c r="FD112" s="190"/>
      <c r="FE112" s="195"/>
    </row>
    <row r="113" spans="1:161" s="19" customFormat="1" ht="12" customHeight="1">
      <c r="A113" s="135" t="s">
        <v>183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6"/>
      <c r="CN113" s="88"/>
      <c r="CO113" s="89"/>
      <c r="CP113" s="89"/>
      <c r="CQ113" s="89"/>
      <c r="CR113" s="89"/>
      <c r="CS113" s="89"/>
      <c r="CT113" s="89"/>
      <c r="CU113" s="89"/>
      <c r="CV113" s="90"/>
      <c r="CW113" s="96"/>
      <c r="CX113" s="89"/>
      <c r="CY113" s="89"/>
      <c r="CZ113" s="89"/>
      <c r="DA113" s="89"/>
      <c r="DB113" s="89"/>
      <c r="DC113" s="89"/>
      <c r="DD113" s="89"/>
      <c r="DE113" s="89"/>
      <c r="DF113" s="89"/>
      <c r="DG113" s="90"/>
      <c r="DH113" s="192"/>
      <c r="DI113" s="193"/>
      <c r="DJ113" s="193"/>
      <c r="DK113" s="193"/>
      <c r="DL113" s="193"/>
      <c r="DM113" s="193"/>
      <c r="DN113" s="193"/>
      <c r="DO113" s="193"/>
      <c r="DP113" s="193"/>
      <c r="DQ113" s="193"/>
      <c r="DR113" s="193"/>
      <c r="DS113" s="193"/>
      <c r="DT113" s="193"/>
      <c r="DU113" s="193"/>
      <c r="DV113" s="193"/>
      <c r="DW113" s="193"/>
      <c r="DX113" s="193"/>
      <c r="DY113" s="193"/>
      <c r="DZ113" s="193"/>
      <c r="EA113" s="193"/>
      <c r="EB113" s="193"/>
      <c r="EC113" s="193"/>
      <c r="ED113" s="193"/>
      <c r="EE113" s="193"/>
      <c r="EF113" s="194"/>
      <c r="EG113" s="192"/>
      <c r="EH113" s="193"/>
      <c r="EI113" s="193"/>
      <c r="EJ113" s="193"/>
      <c r="EK113" s="193"/>
      <c r="EL113" s="193"/>
      <c r="EM113" s="193"/>
      <c r="EN113" s="193"/>
      <c r="EO113" s="193"/>
      <c r="EP113" s="193"/>
      <c r="EQ113" s="193"/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193"/>
      <c r="FB113" s="193"/>
      <c r="FC113" s="193"/>
      <c r="FD113" s="193"/>
      <c r="FE113" s="196"/>
    </row>
    <row r="114" spans="1:161" s="19" customFormat="1" ht="12" customHeight="1">
      <c r="A114" s="140" t="s">
        <v>184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1"/>
      <c r="CN114" s="137" t="s">
        <v>185</v>
      </c>
      <c r="CO114" s="125"/>
      <c r="CP114" s="125"/>
      <c r="CQ114" s="125"/>
      <c r="CR114" s="125"/>
      <c r="CS114" s="125"/>
      <c r="CT114" s="125"/>
      <c r="CU114" s="125"/>
      <c r="CV114" s="126"/>
      <c r="CW114" s="124" t="s">
        <v>181</v>
      </c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6"/>
      <c r="DH114" s="211">
        <v>885915.71</v>
      </c>
      <c r="DI114" s="212"/>
      <c r="DJ114" s="212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2"/>
      <c r="DX114" s="212"/>
      <c r="DY114" s="212"/>
      <c r="DZ114" s="212"/>
      <c r="EA114" s="212"/>
      <c r="EB114" s="212"/>
      <c r="EC114" s="212"/>
      <c r="ED114" s="212"/>
      <c r="EE114" s="212"/>
      <c r="EF114" s="213"/>
      <c r="EG114" s="211"/>
      <c r="EH114" s="212"/>
      <c r="EI114" s="212"/>
      <c r="EJ114" s="212"/>
      <c r="EK114" s="212"/>
      <c r="EL114" s="212"/>
      <c r="EM114" s="212"/>
      <c r="EN114" s="212"/>
      <c r="EO114" s="212"/>
      <c r="EP114" s="212"/>
      <c r="EQ114" s="212"/>
      <c r="ER114" s="212"/>
      <c r="ES114" s="212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4"/>
    </row>
    <row r="115" spans="1:161" s="19" customFormat="1" ht="12" customHeight="1">
      <c r="A115" s="133" t="s">
        <v>39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92" t="s">
        <v>186</v>
      </c>
      <c r="CO115" s="93"/>
      <c r="CP115" s="93"/>
      <c r="CQ115" s="93"/>
      <c r="CR115" s="93"/>
      <c r="CS115" s="93"/>
      <c r="CT115" s="93"/>
      <c r="CU115" s="93"/>
      <c r="CV115" s="94"/>
      <c r="CW115" s="95" t="s">
        <v>181</v>
      </c>
      <c r="CX115" s="93"/>
      <c r="CY115" s="93"/>
      <c r="CZ115" s="93"/>
      <c r="DA115" s="93"/>
      <c r="DB115" s="93"/>
      <c r="DC115" s="93"/>
      <c r="DD115" s="93"/>
      <c r="DE115" s="93"/>
      <c r="DF115" s="93"/>
      <c r="DG115" s="94"/>
      <c r="DH115" s="189">
        <v>883815.71</v>
      </c>
      <c r="DI115" s="190"/>
      <c r="DJ115" s="190"/>
      <c r="DK115" s="190"/>
      <c r="DL115" s="190"/>
      <c r="DM115" s="190"/>
      <c r="DN115" s="190"/>
      <c r="DO115" s="190"/>
      <c r="DP115" s="190"/>
      <c r="DQ115" s="190"/>
      <c r="DR115" s="190"/>
      <c r="DS115" s="190"/>
      <c r="DT115" s="190"/>
      <c r="DU115" s="190"/>
      <c r="DV115" s="190"/>
      <c r="DW115" s="190"/>
      <c r="DX115" s="190"/>
      <c r="DY115" s="190"/>
      <c r="DZ115" s="190"/>
      <c r="EA115" s="190"/>
      <c r="EB115" s="190"/>
      <c r="EC115" s="190"/>
      <c r="ED115" s="190"/>
      <c r="EE115" s="190"/>
      <c r="EF115" s="191"/>
      <c r="EG115" s="189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  <c r="ER115" s="190"/>
      <c r="ES115" s="190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5"/>
    </row>
    <row r="116" spans="1:161" s="19" customFormat="1" ht="12" customHeight="1">
      <c r="A116" s="135" t="s">
        <v>187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6"/>
      <c r="CN116" s="88"/>
      <c r="CO116" s="89"/>
      <c r="CP116" s="89"/>
      <c r="CQ116" s="89"/>
      <c r="CR116" s="89"/>
      <c r="CS116" s="89"/>
      <c r="CT116" s="89"/>
      <c r="CU116" s="89"/>
      <c r="CV116" s="90"/>
      <c r="CW116" s="96"/>
      <c r="CX116" s="89"/>
      <c r="CY116" s="89"/>
      <c r="CZ116" s="89"/>
      <c r="DA116" s="89"/>
      <c r="DB116" s="89"/>
      <c r="DC116" s="89"/>
      <c r="DD116" s="89"/>
      <c r="DE116" s="89"/>
      <c r="DF116" s="89"/>
      <c r="DG116" s="90"/>
      <c r="DH116" s="192"/>
      <c r="DI116" s="193"/>
      <c r="DJ116" s="193"/>
      <c r="DK116" s="193"/>
      <c r="DL116" s="193"/>
      <c r="DM116" s="193"/>
      <c r="DN116" s="193"/>
      <c r="DO116" s="193"/>
      <c r="DP116" s="193"/>
      <c r="DQ116" s="193"/>
      <c r="DR116" s="193"/>
      <c r="DS116" s="193"/>
      <c r="DT116" s="193"/>
      <c r="DU116" s="193"/>
      <c r="DV116" s="193"/>
      <c r="DW116" s="193"/>
      <c r="DX116" s="193"/>
      <c r="DY116" s="193"/>
      <c r="DZ116" s="193"/>
      <c r="EA116" s="193"/>
      <c r="EB116" s="193"/>
      <c r="EC116" s="193"/>
      <c r="ED116" s="193"/>
      <c r="EE116" s="193"/>
      <c r="EF116" s="194"/>
      <c r="EG116" s="192"/>
      <c r="EH116" s="193"/>
      <c r="EI116" s="193"/>
      <c r="EJ116" s="193"/>
      <c r="EK116" s="193"/>
      <c r="EL116" s="193"/>
      <c r="EM116" s="193"/>
      <c r="EN116" s="193"/>
      <c r="EO116" s="193"/>
      <c r="EP116" s="193"/>
      <c r="EQ116" s="193"/>
      <c r="ER116" s="193"/>
      <c r="ES116" s="193"/>
      <c r="ET116" s="193"/>
      <c r="EU116" s="193"/>
      <c r="EV116" s="193"/>
      <c r="EW116" s="193"/>
      <c r="EX116" s="193"/>
      <c r="EY116" s="193"/>
      <c r="EZ116" s="193"/>
      <c r="FA116" s="193"/>
      <c r="FB116" s="193"/>
      <c r="FC116" s="193"/>
      <c r="FD116" s="193"/>
      <c r="FE116" s="196"/>
    </row>
    <row r="117" spans="1:161" s="19" customFormat="1" ht="12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2"/>
      <c r="CN117" s="137" t="s">
        <v>188</v>
      </c>
      <c r="CO117" s="125"/>
      <c r="CP117" s="125"/>
      <c r="CQ117" s="125"/>
      <c r="CR117" s="125"/>
      <c r="CS117" s="125"/>
      <c r="CT117" s="125"/>
      <c r="CU117" s="125"/>
      <c r="CV117" s="126"/>
      <c r="CW117" s="124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6"/>
      <c r="DH117" s="178"/>
      <c r="DI117" s="179"/>
      <c r="DJ117" s="179"/>
      <c r="DK117" s="179"/>
      <c r="DL117" s="179"/>
      <c r="DM117" s="179"/>
      <c r="DN117" s="179"/>
      <c r="DO117" s="179"/>
      <c r="DP117" s="179"/>
      <c r="DQ117" s="179"/>
      <c r="DR117" s="179"/>
      <c r="DS117" s="179"/>
      <c r="DT117" s="179"/>
      <c r="DU117" s="179"/>
      <c r="DV117" s="179"/>
      <c r="DW117" s="179"/>
      <c r="DX117" s="179"/>
      <c r="DY117" s="179"/>
      <c r="DZ117" s="179"/>
      <c r="EA117" s="179"/>
      <c r="EB117" s="179"/>
      <c r="EC117" s="179"/>
      <c r="ED117" s="179"/>
      <c r="EE117" s="179"/>
      <c r="EF117" s="180"/>
      <c r="EG117" s="178"/>
      <c r="EH117" s="179"/>
      <c r="EI117" s="179"/>
      <c r="EJ117" s="179"/>
      <c r="EK117" s="179"/>
      <c r="EL117" s="179"/>
      <c r="EM117" s="179"/>
      <c r="EN117" s="179"/>
      <c r="EO117" s="179"/>
      <c r="EP117" s="179"/>
      <c r="EQ117" s="179"/>
      <c r="ER117" s="179"/>
      <c r="ES117" s="179"/>
      <c r="ET117" s="179"/>
      <c r="EU117" s="179"/>
      <c r="EV117" s="179"/>
      <c r="EW117" s="179"/>
      <c r="EX117" s="179"/>
      <c r="EY117" s="179"/>
      <c r="EZ117" s="179"/>
      <c r="FA117" s="179"/>
      <c r="FB117" s="179"/>
      <c r="FC117" s="179"/>
      <c r="FD117" s="179"/>
      <c r="FE117" s="181"/>
    </row>
    <row r="118" spans="1:161" s="19" customFormat="1" ht="12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2"/>
      <c r="CN118" s="137" t="s">
        <v>189</v>
      </c>
      <c r="CO118" s="125"/>
      <c r="CP118" s="125"/>
      <c r="CQ118" s="125"/>
      <c r="CR118" s="125"/>
      <c r="CS118" s="125"/>
      <c r="CT118" s="125"/>
      <c r="CU118" s="125"/>
      <c r="CV118" s="126"/>
      <c r="CW118" s="124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6"/>
      <c r="DH118" s="178"/>
      <c r="DI118" s="179"/>
      <c r="DJ118" s="179"/>
      <c r="DK118" s="179"/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/>
      <c r="DY118" s="179"/>
      <c r="DZ118" s="179"/>
      <c r="EA118" s="179"/>
      <c r="EB118" s="179"/>
      <c r="EC118" s="179"/>
      <c r="ED118" s="179"/>
      <c r="EE118" s="179"/>
      <c r="EF118" s="180"/>
      <c r="EG118" s="178"/>
      <c r="EH118" s="179"/>
      <c r="EI118" s="179"/>
      <c r="EJ118" s="179"/>
      <c r="EK118" s="179"/>
      <c r="EL118" s="179"/>
      <c r="EM118" s="179"/>
      <c r="EN118" s="179"/>
      <c r="EO118" s="179"/>
      <c r="EP118" s="179"/>
      <c r="EQ118" s="179"/>
      <c r="ER118" s="179"/>
      <c r="ES118" s="179"/>
      <c r="ET118" s="179"/>
      <c r="EU118" s="179"/>
      <c r="EV118" s="179"/>
      <c r="EW118" s="179"/>
      <c r="EX118" s="179"/>
      <c r="EY118" s="179"/>
      <c r="EZ118" s="179"/>
      <c r="FA118" s="179"/>
      <c r="FB118" s="179"/>
      <c r="FC118" s="179"/>
      <c r="FD118" s="179"/>
      <c r="FE118" s="181"/>
    </row>
    <row r="119" spans="1:161" s="19" customFormat="1" ht="12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2"/>
      <c r="CN119" s="88" t="s">
        <v>190</v>
      </c>
      <c r="CO119" s="89"/>
      <c r="CP119" s="89"/>
      <c r="CQ119" s="89"/>
      <c r="CR119" s="89"/>
      <c r="CS119" s="89"/>
      <c r="CT119" s="89"/>
      <c r="CU119" s="89"/>
      <c r="CV119" s="90"/>
      <c r="CW119" s="96"/>
      <c r="CX119" s="89"/>
      <c r="CY119" s="89"/>
      <c r="CZ119" s="89"/>
      <c r="DA119" s="89"/>
      <c r="DB119" s="89"/>
      <c r="DC119" s="89"/>
      <c r="DD119" s="89"/>
      <c r="DE119" s="89"/>
      <c r="DF119" s="89"/>
      <c r="DG119" s="90"/>
      <c r="DH119" s="192"/>
      <c r="DI119" s="193"/>
      <c r="DJ119" s="193"/>
      <c r="DK119" s="193"/>
      <c r="DL119" s="193"/>
      <c r="DM119" s="193"/>
      <c r="DN119" s="193"/>
      <c r="DO119" s="193"/>
      <c r="DP119" s="193"/>
      <c r="DQ119" s="193"/>
      <c r="DR119" s="193"/>
      <c r="DS119" s="193"/>
      <c r="DT119" s="193"/>
      <c r="DU119" s="193"/>
      <c r="DV119" s="193"/>
      <c r="DW119" s="193"/>
      <c r="DX119" s="193"/>
      <c r="DY119" s="193"/>
      <c r="DZ119" s="193"/>
      <c r="EA119" s="193"/>
      <c r="EB119" s="193"/>
      <c r="EC119" s="193"/>
      <c r="ED119" s="193"/>
      <c r="EE119" s="193"/>
      <c r="EF119" s="194"/>
      <c r="EG119" s="192"/>
      <c r="EH119" s="193"/>
      <c r="EI119" s="193"/>
      <c r="EJ119" s="193"/>
      <c r="EK119" s="193"/>
      <c r="EL119" s="193"/>
      <c r="EM119" s="193"/>
      <c r="EN119" s="193"/>
      <c r="EO119" s="193"/>
      <c r="EP119" s="193"/>
      <c r="EQ119" s="193"/>
      <c r="ER119" s="193"/>
      <c r="ES119" s="193"/>
      <c r="ET119" s="193"/>
      <c r="EU119" s="193"/>
      <c r="EV119" s="193"/>
      <c r="EW119" s="193"/>
      <c r="EX119" s="193"/>
      <c r="EY119" s="193"/>
      <c r="EZ119" s="193"/>
      <c r="FA119" s="193"/>
      <c r="FB119" s="193"/>
      <c r="FC119" s="193"/>
      <c r="FD119" s="193"/>
      <c r="FE119" s="196"/>
    </row>
    <row r="120" spans="1:161" s="19" customFormat="1" ht="12" customHeight="1">
      <c r="A120" s="131" t="s">
        <v>191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2"/>
      <c r="CN120" s="88" t="s">
        <v>192</v>
      </c>
      <c r="CO120" s="89"/>
      <c r="CP120" s="89"/>
      <c r="CQ120" s="89"/>
      <c r="CR120" s="89"/>
      <c r="CS120" s="89"/>
      <c r="CT120" s="89"/>
      <c r="CU120" s="89"/>
      <c r="CV120" s="90"/>
      <c r="CW120" s="96"/>
      <c r="CX120" s="89"/>
      <c r="CY120" s="89"/>
      <c r="CZ120" s="89"/>
      <c r="DA120" s="89"/>
      <c r="DB120" s="89"/>
      <c r="DC120" s="89"/>
      <c r="DD120" s="89"/>
      <c r="DE120" s="89"/>
      <c r="DF120" s="89"/>
      <c r="DG120" s="90"/>
      <c r="DH120" s="202">
        <f>DH121</f>
        <v>3435991.2600000002</v>
      </c>
      <c r="DI120" s="203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/>
      <c r="DU120" s="203"/>
      <c r="DV120" s="203"/>
      <c r="DW120" s="203"/>
      <c r="DX120" s="203"/>
      <c r="DY120" s="203"/>
      <c r="DZ120" s="203"/>
      <c r="EA120" s="203"/>
      <c r="EB120" s="203"/>
      <c r="EC120" s="203"/>
      <c r="ED120" s="203"/>
      <c r="EE120" s="203"/>
      <c r="EF120" s="204"/>
      <c r="EG120" s="202">
        <f>EG121</f>
        <v>0</v>
      </c>
      <c r="EH120" s="203"/>
      <c r="EI120" s="203"/>
      <c r="EJ120" s="203"/>
      <c r="EK120" s="203"/>
      <c r="EL120" s="203"/>
      <c r="EM120" s="203"/>
      <c r="EN120" s="203"/>
      <c r="EO120" s="203"/>
      <c r="EP120" s="203"/>
      <c r="EQ120" s="203"/>
      <c r="ER120" s="203"/>
      <c r="ES120" s="203"/>
      <c r="ET120" s="203"/>
      <c r="EU120" s="203"/>
      <c r="EV120" s="203"/>
      <c r="EW120" s="203"/>
      <c r="EX120" s="203"/>
      <c r="EY120" s="203"/>
      <c r="EZ120" s="203"/>
      <c r="FA120" s="203"/>
      <c r="FB120" s="203"/>
      <c r="FC120" s="203"/>
      <c r="FD120" s="203"/>
      <c r="FE120" s="204"/>
    </row>
    <row r="121" spans="1:161" s="19" customFormat="1" ht="12" customHeight="1">
      <c r="A121" s="145" t="s">
        <v>35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92" t="s">
        <v>193</v>
      </c>
      <c r="CO121" s="93"/>
      <c r="CP121" s="93"/>
      <c r="CQ121" s="93"/>
      <c r="CR121" s="93"/>
      <c r="CS121" s="93"/>
      <c r="CT121" s="93"/>
      <c r="CU121" s="93"/>
      <c r="CV121" s="94"/>
      <c r="CW121" s="95" t="s">
        <v>185</v>
      </c>
      <c r="CX121" s="93"/>
      <c r="CY121" s="93"/>
      <c r="CZ121" s="93"/>
      <c r="DA121" s="93"/>
      <c r="DB121" s="93"/>
      <c r="DC121" s="93"/>
      <c r="DD121" s="93"/>
      <c r="DE121" s="93"/>
      <c r="DF121" s="93"/>
      <c r="DG121" s="94"/>
      <c r="DH121" s="205">
        <f>DH123+DH125+DH126+DH127</f>
        <v>3435991.2600000002</v>
      </c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7"/>
      <c r="EG121" s="205">
        <f>EG123+EG125+EG126+EG127</f>
        <v>0</v>
      </c>
      <c r="EH121" s="206"/>
      <c r="EI121" s="206"/>
      <c r="EJ121" s="206"/>
      <c r="EK121" s="206"/>
      <c r="EL121" s="206"/>
      <c r="EM121" s="206"/>
      <c r="EN121" s="206"/>
      <c r="EO121" s="206"/>
      <c r="EP121" s="206"/>
      <c r="EQ121" s="206"/>
      <c r="ER121" s="206"/>
      <c r="ES121" s="206"/>
      <c r="ET121" s="206"/>
      <c r="EU121" s="206"/>
      <c r="EV121" s="206"/>
      <c r="EW121" s="206"/>
      <c r="EX121" s="206"/>
      <c r="EY121" s="206"/>
      <c r="EZ121" s="206"/>
      <c r="FA121" s="206"/>
      <c r="FB121" s="206"/>
      <c r="FC121" s="206"/>
      <c r="FD121" s="206"/>
      <c r="FE121" s="207"/>
    </row>
    <row r="122" spans="1:161" s="19" customFormat="1" ht="12" customHeight="1">
      <c r="A122" s="149" t="s">
        <v>194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50"/>
      <c r="CN122" s="88"/>
      <c r="CO122" s="89"/>
      <c r="CP122" s="89"/>
      <c r="CQ122" s="89"/>
      <c r="CR122" s="89"/>
      <c r="CS122" s="89"/>
      <c r="CT122" s="89"/>
      <c r="CU122" s="89"/>
      <c r="CV122" s="90"/>
      <c r="CW122" s="96"/>
      <c r="CX122" s="89"/>
      <c r="CY122" s="89"/>
      <c r="CZ122" s="89"/>
      <c r="DA122" s="89"/>
      <c r="DB122" s="89"/>
      <c r="DC122" s="89"/>
      <c r="DD122" s="89"/>
      <c r="DE122" s="89"/>
      <c r="DF122" s="89"/>
      <c r="DG122" s="90"/>
      <c r="DH122" s="208"/>
      <c r="DI122" s="209"/>
      <c r="DJ122" s="209"/>
      <c r="DK122" s="209"/>
      <c r="DL122" s="209"/>
      <c r="DM122" s="209"/>
      <c r="DN122" s="209"/>
      <c r="DO122" s="209"/>
      <c r="DP122" s="209"/>
      <c r="DQ122" s="209"/>
      <c r="DR122" s="209"/>
      <c r="DS122" s="209"/>
      <c r="DT122" s="209"/>
      <c r="DU122" s="209"/>
      <c r="DV122" s="209"/>
      <c r="DW122" s="209"/>
      <c r="DX122" s="209"/>
      <c r="DY122" s="209"/>
      <c r="DZ122" s="209"/>
      <c r="EA122" s="209"/>
      <c r="EB122" s="209"/>
      <c r="EC122" s="209"/>
      <c r="ED122" s="209"/>
      <c r="EE122" s="209"/>
      <c r="EF122" s="210"/>
      <c r="EG122" s="208"/>
      <c r="EH122" s="209"/>
      <c r="EI122" s="209"/>
      <c r="EJ122" s="209"/>
      <c r="EK122" s="209"/>
      <c r="EL122" s="209"/>
      <c r="EM122" s="209"/>
      <c r="EN122" s="209"/>
      <c r="EO122" s="209"/>
      <c r="EP122" s="209"/>
      <c r="EQ122" s="209"/>
      <c r="ER122" s="209"/>
      <c r="ES122" s="209"/>
      <c r="ET122" s="209"/>
      <c r="EU122" s="209"/>
      <c r="EV122" s="209"/>
      <c r="EW122" s="209"/>
      <c r="EX122" s="209"/>
      <c r="EY122" s="209"/>
      <c r="EZ122" s="209"/>
      <c r="FA122" s="209"/>
      <c r="FB122" s="209"/>
      <c r="FC122" s="209"/>
      <c r="FD122" s="209"/>
      <c r="FE122" s="210"/>
    </row>
    <row r="123" spans="1:161" s="19" customFormat="1" ht="12" customHeight="1">
      <c r="A123" s="133" t="s">
        <v>35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92" t="s">
        <v>195</v>
      </c>
      <c r="CO123" s="93"/>
      <c r="CP123" s="93"/>
      <c r="CQ123" s="93"/>
      <c r="CR123" s="93"/>
      <c r="CS123" s="93"/>
      <c r="CT123" s="93"/>
      <c r="CU123" s="93"/>
      <c r="CV123" s="94"/>
      <c r="CW123" s="95" t="s">
        <v>192</v>
      </c>
      <c r="CX123" s="93"/>
      <c r="CY123" s="93"/>
      <c r="CZ123" s="93"/>
      <c r="DA123" s="93"/>
      <c r="DB123" s="93"/>
      <c r="DC123" s="93"/>
      <c r="DD123" s="93"/>
      <c r="DE123" s="93"/>
      <c r="DF123" s="93"/>
      <c r="DG123" s="94"/>
      <c r="DH123" s="189">
        <v>1211115.6</v>
      </c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1"/>
      <c r="EG123" s="189"/>
      <c r="EH123" s="190"/>
      <c r="EI123" s="190"/>
      <c r="EJ123" s="190"/>
      <c r="EK123" s="190"/>
      <c r="EL123" s="190"/>
      <c r="EM123" s="190"/>
      <c r="EN123" s="190"/>
      <c r="EO123" s="190"/>
      <c r="EP123" s="190"/>
      <c r="EQ123" s="190"/>
      <c r="ER123" s="190"/>
      <c r="ES123" s="190"/>
      <c r="ET123" s="190"/>
      <c r="EU123" s="190"/>
      <c r="EV123" s="190"/>
      <c r="EW123" s="190"/>
      <c r="EX123" s="190"/>
      <c r="EY123" s="190"/>
      <c r="EZ123" s="190"/>
      <c r="FA123" s="190"/>
      <c r="FB123" s="190"/>
      <c r="FC123" s="190"/>
      <c r="FD123" s="190"/>
      <c r="FE123" s="195"/>
    </row>
    <row r="124" spans="1:161" s="19" customFormat="1" ht="12" customHeight="1">
      <c r="A124" s="133" t="s">
        <v>81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88"/>
      <c r="CO124" s="89"/>
      <c r="CP124" s="89"/>
      <c r="CQ124" s="89"/>
      <c r="CR124" s="89"/>
      <c r="CS124" s="89"/>
      <c r="CT124" s="89"/>
      <c r="CU124" s="89"/>
      <c r="CV124" s="90"/>
      <c r="CW124" s="96"/>
      <c r="CX124" s="89"/>
      <c r="CY124" s="89"/>
      <c r="CZ124" s="89"/>
      <c r="DA124" s="89"/>
      <c r="DB124" s="89"/>
      <c r="DC124" s="89"/>
      <c r="DD124" s="89"/>
      <c r="DE124" s="89"/>
      <c r="DF124" s="89"/>
      <c r="DG124" s="90"/>
      <c r="DH124" s="192"/>
      <c r="DI124" s="193"/>
      <c r="DJ124" s="193"/>
      <c r="DK124" s="193"/>
      <c r="DL124" s="193"/>
      <c r="DM124" s="193"/>
      <c r="DN124" s="193"/>
      <c r="DO124" s="193"/>
      <c r="DP124" s="193"/>
      <c r="DQ124" s="193"/>
      <c r="DR124" s="193"/>
      <c r="DS124" s="193"/>
      <c r="DT124" s="193"/>
      <c r="DU124" s="193"/>
      <c r="DV124" s="193"/>
      <c r="DW124" s="193"/>
      <c r="DX124" s="193"/>
      <c r="DY124" s="193"/>
      <c r="DZ124" s="193"/>
      <c r="EA124" s="193"/>
      <c r="EB124" s="193"/>
      <c r="EC124" s="193"/>
      <c r="ED124" s="193"/>
      <c r="EE124" s="193"/>
      <c r="EF124" s="194"/>
      <c r="EG124" s="192"/>
      <c r="EH124" s="193"/>
      <c r="EI124" s="193"/>
      <c r="EJ124" s="193"/>
      <c r="EK124" s="193"/>
      <c r="EL124" s="193"/>
      <c r="EM124" s="193"/>
      <c r="EN124" s="193"/>
      <c r="EO124" s="193"/>
      <c r="EP124" s="193"/>
      <c r="EQ124" s="193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3"/>
      <c r="FD124" s="193"/>
      <c r="FE124" s="196"/>
    </row>
    <row r="125" spans="1:161" s="19" customFormat="1" ht="12" customHeight="1">
      <c r="A125" s="121" t="s">
        <v>82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2"/>
      <c r="CN125" s="137" t="s">
        <v>196</v>
      </c>
      <c r="CO125" s="125"/>
      <c r="CP125" s="125"/>
      <c r="CQ125" s="125"/>
      <c r="CR125" s="125"/>
      <c r="CS125" s="125"/>
      <c r="CT125" s="125"/>
      <c r="CU125" s="125"/>
      <c r="CV125" s="126"/>
      <c r="CW125" s="124" t="s">
        <v>193</v>
      </c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6"/>
      <c r="DH125" s="178"/>
      <c r="DI125" s="179"/>
      <c r="DJ125" s="179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80"/>
      <c r="EG125" s="178"/>
      <c r="EH125" s="179"/>
      <c r="EI125" s="179"/>
      <c r="EJ125" s="179"/>
      <c r="EK125" s="179"/>
      <c r="EL125" s="179"/>
      <c r="EM125" s="179"/>
      <c r="EN125" s="179"/>
      <c r="EO125" s="179"/>
      <c r="EP125" s="179"/>
      <c r="EQ125" s="179"/>
      <c r="ER125" s="179"/>
      <c r="ES125" s="179"/>
      <c r="ET125" s="179"/>
      <c r="EU125" s="179"/>
      <c r="EV125" s="179"/>
      <c r="EW125" s="179"/>
      <c r="EX125" s="179"/>
      <c r="EY125" s="179"/>
      <c r="EZ125" s="179"/>
      <c r="FA125" s="179"/>
      <c r="FB125" s="179"/>
      <c r="FC125" s="179"/>
      <c r="FD125" s="179"/>
      <c r="FE125" s="181"/>
    </row>
    <row r="126" spans="1:161" s="19" customFormat="1" ht="12" customHeight="1">
      <c r="A126" s="121" t="s">
        <v>85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2"/>
      <c r="CN126" s="137" t="s">
        <v>197</v>
      </c>
      <c r="CO126" s="125"/>
      <c r="CP126" s="125"/>
      <c r="CQ126" s="125"/>
      <c r="CR126" s="125"/>
      <c r="CS126" s="125"/>
      <c r="CT126" s="125"/>
      <c r="CU126" s="125"/>
      <c r="CV126" s="126"/>
      <c r="CW126" s="124" t="s">
        <v>198</v>
      </c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6"/>
      <c r="DH126" s="178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/>
      <c r="DY126" s="179"/>
      <c r="DZ126" s="179"/>
      <c r="EA126" s="179"/>
      <c r="EB126" s="179"/>
      <c r="EC126" s="179"/>
      <c r="ED126" s="179"/>
      <c r="EE126" s="179"/>
      <c r="EF126" s="180"/>
      <c r="EG126" s="178"/>
      <c r="EH126" s="179"/>
      <c r="EI126" s="179"/>
      <c r="EJ126" s="179"/>
      <c r="EK126" s="179"/>
      <c r="EL126" s="179"/>
      <c r="EM126" s="179"/>
      <c r="EN126" s="179"/>
      <c r="EO126" s="179"/>
      <c r="EP126" s="179"/>
      <c r="EQ126" s="179"/>
      <c r="ER126" s="179"/>
      <c r="ES126" s="179"/>
      <c r="ET126" s="179"/>
      <c r="EU126" s="179"/>
      <c r="EV126" s="179"/>
      <c r="EW126" s="179"/>
      <c r="EX126" s="179"/>
      <c r="EY126" s="179"/>
      <c r="EZ126" s="179"/>
      <c r="FA126" s="179"/>
      <c r="FB126" s="179"/>
      <c r="FC126" s="179"/>
      <c r="FD126" s="179"/>
      <c r="FE126" s="181"/>
    </row>
    <row r="127" spans="1:161" s="19" customFormat="1" ht="12.75" customHeight="1" thickBot="1">
      <c r="A127" s="200" t="s">
        <v>88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  <c r="CJ127" s="200"/>
      <c r="CK127" s="200"/>
      <c r="CL127" s="200"/>
      <c r="CM127" s="201"/>
      <c r="CN127" s="105" t="s">
        <v>199</v>
      </c>
      <c r="CO127" s="106"/>
      <c r="CP127" s="106"/>
      <c r="CQ127" s="106"/>
      <c r="CR127" s="106"/>
      <c r="CS127" s="106"/>
      <c r="CT127" s="106"/>
      <c r="CU127" s="106"/>
      <c r="CV127" s="107"/>
      <c r="CW127" s="108" t="s">
        <v>200</v>
      </c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7"/>
      <c r="DH127" s="171">
        <v>2224875.66</v>
      </c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84"/>
      <c r="EG127" s="171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3"/>
    </row>
    <row r="128" ht="12.75" customHeight="1"/>
    <row r="129" s="6" customFormat="1" ht="12" customHeight="1">
      <c r="FE129" s="6" t="s">
        <v>201</v>
      </c>
    </row>
    <row r="130" ht="3.75" customHeight="1"/>
    <row r="131" spans="1:161" s="19" customFormat="1" ht="25.5" customHeight="1">
      <c r="A131" s="168" t="s">
        <v>25</v>
      </c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9"/>
      <c r="CN131" s="161" t="s">
        <v>26</v>
      </c>
      <c r="CO131" s="162"/>
      <c r="CP131" s="162"/>
      <c r="CQ131" s="162"/>
      <c r="CR131" s="162"/>
      <c r="CS131" s="162"/>
      <c r="CT131" s="162"/>
      <c r="CU131" s="162"/>
      <c r="CV131" s="170"/>
      <c r="CW131" s="161" t="s">
        <v>27</v>
      </c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70"/>
      <c r="DH131" s="161" t="s">
        <v>28</v>
      </c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70"/>
      <c r="EG131" s="161" t="s">
        <v>74</v>
      </c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</row>
    <row r="132" spans="1:161" s="20" customFormat="1" ht="12" thickBot="1">
      <c r="A132" s="163">
        <v>1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4"/>
      <c r="CN132" s="165">
        <v>2</v>
      </c>
      <c r="CO132" s="166"/>
      <c r="CP132" s="166"/>
      <c r="CQ132" s="166"/>
      <c r="CR132" s="166"/>
      <c r="CS132" s="166"/>
      <c r="CT132" s="166"/>
      <c r="CU132" s="166"/>
      <c r="CV132" s="167"/>
      <c r="CW132" s="165">
        <v>3</v>
      </c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7"/>
      <c r="DH132" s="165">
        <v>4</v>
      </c>
      <c r="DI132" s="166"/>
      <c r="DJ132" s="166"/>
      <c r="DK132" s="166"/>
      <c r="DL132" s="166"/>
      <c r="DM132" s="166"/>
      <c r="DN132" s="166"/>
      <c r="DO132" s="166"/>
      <c r="DP132" s="166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7"/>
      <c r="EG132" s="165">
        <v>5</v>
      </c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6"/>
      <c r="ER132" s="166"/>
      <c r="ES132" s="166"/>
      <c r="ET132" s="166"/>
      <c r="EU132" s="166"/>
      <c r="EV132" s="166"/>
      <c r="EW132" s="166"/>
      <c r="EX132" s="166"/>
      <c r="EY132" s="166"/>
      <c r="EZ132" s="166"/>
      <c r="FA132" s="166"/>
      <c r="FB132" s="166"/>
      <c r="FC132" s="166"/>
      <c r="FD132" s="166"/>
      <c r="FE132" s="166"/>
    </row>
    <row r="133" spans="1:161" s="19" customFormat="1" ht="12" customHeight="1">
      <c r="A133" s="131" t="s">
        <v>202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2"/>
      <c r="CN133" s="156" t="s">
        <v>198</v>
      </c>
      <c r="CO133" s="157"/>
      <c r="CP133" s="157"/>
      <c r="CQ133" s="157"/>
      <c r="CR133" s="157"/>
      <c r="CS133" s="157"/>
      <c r="CT133" s="157"/>
      <c r="CU133" s="157"/>
      <c r="CV133" s="158"/>
      <c r="CW133" s="159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8"/>
      <c r="DH133" s="197">
        <f>DH134+DH142</f>
        <v>0</v>
      </c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  <c r="DT133" s="198"/>
      <c r="DU133" s="198"/>
      <c r="DV133" s="198"/>
      <c r="DW133" s="198"/>
      <c r="DX133" s="198"/>
      <c r="DY133" s="198"/>
      <c r="DZ133" s="198"/>
      <c r="EA133" s="198"/>
      <c r="EB133" s="198"/>
      <c r="EC133" s="198"/>
      <c r="ED133" s="198"/>
      <c r="EE133" s="198"/>
      <c r="EF133" s="199"/>
      <c r="EG133" s="197">
        <f>EG134+EG142</f>
        <v>0</v>
      </c>
      <c r="EH133" s="198"/>
      <c r="EI133" s="198"/>
      <c r="EJ133" s="198"/>
      <c r="EK133" s="198"/>
      <c r="EL133" s="198"/>
      <c r="EM133" s="198"/>
      <c r="EN133" s="198"/>
      <c r="EO133" s="198"/>
      <c r="EP133" s="198"/>
      <c r="EQ133" s="198"/>
      <c r="ER133" s="198"/>
      <c r="ES133" s="198"/>
      <c r="ET133" s="198"/>
      <c r="EU133" s="198"/>
      <c r="EV133" s="198"/>
      <c r="EW133" s="198"/>
      <c r="EX133" s="198"/>
      <c r="EY133" s="198"/>
      <c r="EZ133" s="198"/>
      <c r="FA133" s="198"/>
      <c r="FB133" s="198"/>
      <c r="FC133" s="198"/>
      <c r="FD133" s="198"/>
      <c r="FE133" s="199"/>
    </row>
    <row r="134" spans="1:161" s="19" customFormat="1" ht="12" customHeight="1">
      <c r="A134" s="145" t="s">
        <v>35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92" t="s">
        <v>200</v>
      </c>
      <c r="CO134" s="93"/>
      <c r="CP134" s="93"/>
      <c r="CQ134" s="93"/>
      <c r="CR134" s="93"/>
      <c r="CS134" s="93"/>
      <c r="CT134" s="93"/>
      <c r="CU134" s="93"/>
      <c r="CV134" s="94"/>
      <c r="CW134" s="95" t="s">
        <v>203</v>
      </c>
      <c r="CX134" s="93"/>
      <c r="CY134" s="93"/>
      <c r="CZ134" s="93"/>
      <c r="DA134" s="93"/>
      <c r="DB134" s="93"/>
      <c r="DC134" s="93"/>
      <c r="DD134" s="93"/>
      <c r="DE134" s="93"/>
      <c r="DF134" s="93"/>
      <c r="DG134" s="94"/>
      <c r="DH134" s="189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1"/>
      <c r="EG134" s="189"/>
      <c r="EH134" s="190"/>
      <c r="EI134" s="190"/>
      <c r="EJ134" s="190"/>
      <c r="EK134" s="190"/>
      <c r="EL134" s="190"/>
      <c r="EM134" s="190"/>
      <c r="EN134" s="190"/>
      <c r="EO134" s="190"/>
      <c r="EP134" s="190"/>
      <c r="EQ134" s="190"/>
      <c r="ER134" s="190"/>
      <c r="ES134" s="190"/>
      <c r="ET134" s="190"/>
      <c r="EU134" s="190"/>
      <c r="EV134" s="190"/>
      <c r="EW134" s="190"/>
      <c r="EX134" s="190"/>
      <c r="EY134" s="190"/>
      <c r="EZ134" s="190"/>
      <c r="FA134" s="190"/>
      <c r="FB134" s="190"/>
      <c r="FC134" s="190"/>
      <c r="FD134" s="190"/>
      <c r="FE134" s="195"/>
    </row>
    <row r="135" spans="1:161" s="19" customFormat="1" ht="12" customHeight="1">
      <c r="A135" s="149" t="s">
        <v>94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50"/>
      <c r="CN135" s="88"/>
      <c r="CO135" s="89"/>
      <c r="CP135" s="89"/>
      <c r="CQ135" s="89"/>
      <c r="CR135" s="89"/>
      <c r="CS135" s="89"/>
      <c r="CT135" s="89"/>
      <c r="CU135" s="89"/>
      <c r="CV135" s="90"/>
      <c r="CW135" s="96"/>
      <c r="CX135" s="89"/>
      <c r="CY135" s="89"/>
      <c r="CZ135" s="89"/>
      <c r="DA135" s="89"/>
      <c r="DB135" s="89"/>
      <c r="DC135" s="89"/>
      <c r="DD135" s="89"/>
      <c r="DE135" s="89"/>
      <c r="DF135" s="89"/>
      <c r="DG135" s="90"/>
      <c r="DH135" s="192"/>
      <c r="DI135" s="193"/>
      <c r="DJ135" s="193"/>
      <c r="DK135" s="193"/>
      <c r="DL135" s="193"/>
      <c r="DM135" s="193"/>
      <c r="DN135" s="193"/>
      <c r="DO135" s="193"/>
      <c r="DP135" s="193"/>
      <c r="DQ135" s="193"/>
      <c r="DR135" s="193"/>
      <c r="DS135" s="193"/>
      <c r="DT135" s="193"/>
      <c r="DU135" s="193"/>
      <c r="DV135" s="193"/>
      <c r="DW135" s="193"/>
      <c r="DX135" s="193"/>
      <c r="DY135" s="193"/>
      <c r="DZ135" s="193"/>
      <c r="EA135" s="193"/>
      <c r="EB135" s="193"/>
      <c r="EC135" s="193"/>
      <c r="ED135" s="193"/>
      <c r="EE135" s="193"/>
      <c r="EF135" s="194"/>
      <c r="EG135" s="192"/>
      <c r="EH135" s="193"/>
      <c r="EI135" s="193"/>
      <c r="EJ135" s="193"/>
      <c r="EK135" s="193"/>
      <c r="EL135" s="193"/>
      <c r="EM135" s="193"/>
      <c r="EN135" s="193"/>
      <c r="EO135" s="193"/>
      <c r="EP135" s="193"/>
      <c r="EQ135" s="193"/>
      <c r="ER135" s="193"/>
      <c r="ES135" s="193"/>
      <c r="ET135" s="193"/>
      <c r="EU135" s="193"/>
      <c r="EV135" s="193"/>
      <c r="EW135" s="193"/>
      <c r="EX135" s="193"/>
      <c r="EY135" s="193"/>
      <c r="EZ135" s="193"/>
      <c r="FA135" s="193"/>
      <c r="FB135" s="193"/>
      <c r="FC135" s="193"/>
      <c r="FD135" s="193"/>
      <c r="FE135" s="196"/>
    </row>
    <row r="136" spans="1:161" s="19" customFormat="1" ht="12" customHeight="1">
      <c r="A136" s="133" t="s">
        <v>39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92" t="s">
        <v>204</v>
      </c>
      <c r="CO136" s="93"/>
      <c r="CP136" s="93"/>
      <c r="CQ136" s="93"/>
      <c r="CR136" s="93"/>
      <c r="CS136" s="93"/>
      <c r="CT136" s="93"/>
      <c r="CU136" s="93"/>
      <c r="CV136" s="94"/>
      <c r="CW136" s="95" t="s">
        <v>205</v>
      </c>
      <c r="CX136" s="93"/>
      <c r="CY136" s="93"/>
      <c r="CZ136" s="93"/>
      <c r="DA136" s="93"/>
      <c r="DB136" s="93"/>
      <c r="DC136" s="93"/>
      <c r="DD136" s="93"/>
      <c r="DE136" s="93"/>
      <c r="DF136" s="93"/>
      <c r="DG136" s="94"/>
      <c r="DH136" s="189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1"/>
      <c r="EG136" s="189"/>
      <c r="EH136" s="190"/>
      <c r="EI136" s="190"/>
      <c r="EJ136" s="190"/>
      <c r="EK136" s="190"/>
      <c r="EL136" s="190"/>
      <c r="EM136" s="190"/>
      <c r="EN136" s="190"/>
      <c r="EO136" s="190"/>
      <c r="EP136" s="190"/>
      <c r="EQ136" s="190"/>
      <c r="ER136" s="190"/>
      <c r="ES136" s="190"/>
      <c r="ET136" s="190"/>
      <c r="EU136" s="190"/>
      <c r="EV136" s="190"/>
      <c r="EW136" s="190"/>
      <c r="EX136" s="190"/>
      <c r="EY136" s="190"/>
      <c r="EZ136" s="190"/>
      <c r="FA136" s="190"/>
      <c r="FB136" s="190"/>
      <c r="FC136" s="190"/>
      <c r="FD136" s="190"/>
      <c r="FE136" s="195"/>
    </row>
    <row r="137" spans="1:161" s="19" customFormat="1" ht="12" customHeight="1">
      <c r="A137" s="135" t="s">
        <v>206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6"/>
      <c r="CN137" s="88"/>
      <c r="CO137" s="89"/>
      <c r="CP137" s="89"/>
      <c r="CQ137" s="89"/>
      <c r="CR137" s="89"/>
      <c r="CS137" s="89"/>
      <c r="CT137" s="89"/>
      <c r="CU137" s="89"/>
      <c r="CV137" s="90"/>
      <c r="CW137" s="96"/>
      <c r="CX137" s="89"/>
      <c r="CY137" s="89"/>
      <c r="CZ137" s="89"/>
      <c r="DA137" s="89"/>
      <c r="DB137" s="89"/>
      <c r="DC137" s="89"/>
      <c r="DD137" s="89"/>
      <c r="DE137" s="89"/>
      <c r="DF137" s="89"/>
      <c r="DG137" s="90"/>
      <c r="DH137" s="192"/>
      <c r="DI137" s="193"/>
      <c r="DJ137" s="193"/>
      <c r="DK137" s="193"/>
      <c r="DL137" s="193"/>
      <c r="DM137" s="193"/>
      <c r="DN137" s="193"/>
      <c r="DO137" s="193"/>
      <c r="DP137" s="193"/>
      <c r="DQ137" s="193"/>
      <c r="DR137" s="193"/>
      <c r="DS137" s="193"/>
      <c r="DT137" s="193"/>
      <c r="DU137" s="193"/>
      <c r="DV137" s="193"/>
      <c r="DW137" s="193"/>
      <c r="DX137" s="193"/>
      <c r="DY137" s="193"/>
      <c r="DZ137" s="193"/>
      <c r="EA137" s="193"/>
      <c r="EB137" s="193"/>
      <c r="EC137" s="193"/>
      <c r="ED137" s="193"/>
      <c r="EE137" s="193"/>
      <c r="EF137" s="194"/>
      <c r="EG137" s="192"/>
      <c r="EH137" s="193"/>
      <c r="EI137" s="193"/>
      <c r="EJ137" s="193"/>
      <c r="EK137" s="193"/>
      <c r="EL137" s="193"/>
      <c r="EM137" s="193"/>
      <c r="EN137" s="193"/>
      <c r="EO137" s="193"/>
      <c r="EP137" s="193"/>
      <c r="EQ137" s="193"/>
      <c r="ER137" s="193"/>
      <c r="ES137" s="193"/>
      <c r="ET137" s="193"/>
      <c r="EU137" s="193"/>
      <c r="EV137" s="193"/>
      <c r="EW137" s="193"/>
      <c r="EX137" s="193"/>
      <c r="EY137" s="193"/>
      <c r="EZ137" s="193"/>
      <c r="FA137" s="193"/>
      <c r="FB137" s="193"/>
      <c r="FC137" s="193"/>
      <c r="FD137" s="193"/>
      <c r="FE137" s="196"/>
    </row>
    <row r="138" spans="1:161" s="19" customFormat="1" ht="12" customHeight="1">
      <c r="A138" s="121" t="s">
        <v>207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2"/>
      <c r="CN138" s="137" t="s">
        <v>208</v>
      </c>
      <c r="CO138" s="125"/>
      <c r="CP138" s="125"/>
      <c r="CQ138" s="125"/>
      <c r="CR138" s="125"/>
      <c r="CS138" s="125"/>
      <c r="CT138" s="125"/>
      <c r="CU138" s="125"/>
      <c r="CV138" s="126"/>
      <c r="CW138" s="124" t="s">
        <v>209</v>
      </c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6"/>
      <c r="DH138" s="178"/>
      <c r="DI138" s="179"/>
      <c r="DJ138" s="179"/>
      <c r="DK138" s="179"/>
      <c r="DL138" s="179"/>
      <c r="DM138" s="179"/>
      <c r="DN138" s="179"/>
      <c r="DO138" s="179"/>
      <c r="DP138" s="179"/>
      <c r="DQ138" s="179"/>
      <c r="DR138" s="179"/>
      <c r="DS138" s="179"/>
      <c r="DT138" s="179"/>
      <c r="DU138" s="179"/>
      <c r="DV138" s="179"/>
      <c r="DW138" s="179"/>
      <c r="DX138" s="179"/>
      <c r="DY138" s="179"/>
      <c r="DZ138" s="179"/>
      <c r="EA138" s="179"/>
      <c r="EB138" s="179"/>
      <c r="EC138" s="179"/>
      <c r="ED138" s="179"/>
      <c r="EE138" s="179"/>
      <c r="EF138" s="180"/>
      <c r="EG138" s="178"/>
      <c r="EH138" s="179"/>
      <c r="EI138" s="179"/>
      <c r="EJ138" s="179"/>
      <c r="EK138" s="179"/>
      <c r="EL138" s="179"/>
      <c r="EM138" s="179"/>
      <c r="EN138" s="179"/>
      <c r="EO138" s="179"/>
      <c r="EP138" s="179"/>
      <c r="EQ138" s="179"/>
      <c r="ER138" s="179"/>
      <c r="ES138" s="179"/>
      <c r="ET138" s="179"/>
      <c r="EU138" s="179"/>
      <c r="EV138" s="179"/>
      <c r="EW138" s="179"/>
      <c r="EX138" s="179"/>
      <c r="EY138" s="179"/>
      <c r="EZ138" s="179"/>
      <c r="FA138" s="179"/>
      <c r="FB138" s="179"/>
      <c r="FC138" s="179"/>
      <c r="FD138" s="179"/>
      <c r="FE138" s="181"/>
    </row>
    <row r="139" spans="1:161" s="19" customFormat="1" ht="12" customHeight="1">
      <c r="A139" s="121" t="s">
        <v>210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2"/>
      <c r="CN139" s="137" t="s">
        <v>211</v>
      </c>
      <c r="CO139" s="125"/>
      <c r="CP139" s="125"/>
      <c r="CQ139" s="125"/>
      <c r="CR139" s="125"/>
      <c r="CS139" s="125"/>
      <c r="CT139" s="125"/>
      <c r="CU139" s="125"/>
      <c r="CV139" s="126"/>
      <c r="CW139" s="124" t="s">
        <v>212</v>
      </c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6"/>
      <c r="DH139" s="178"/>
      <c r="DI139" s="179"/>
      <c r="DJ139" s="179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9"/>
      <c r="EF139" s="180"/>
      <c r="EG139" s="178"/>
      <c r="EH139" s="179"/>
      <c r="EI139" s="179"/>
      <c r="EJ139" s="179"/>
      <c r="EK139" s="179"/>
      <c r="EL139" s="179"/>
      <c r="EM139" s="179"/>
      <c r="EN139" s="179"/>
      <c r="EO139" s="179"/>
      <c r="EP139" s="179"/>
      <c r="EQ139" s="179"/>
      <c r="ER139" s="179"/>
      <c r="ES139" s="179"/>
      <c r="ET139" s="179"/>
      <c r="EU139" s="179"/>
      <c r="EV139" s="179"/>
      <c r="EW139" s="179"/>
      <c r="EX139" s="179"/>
      <c r="EY139" s="179"/>
      <c r="EZ139" s="179"/>
      <c r="FA139" s="179"/>
      <c r="FB139" s="179"/>
      <c r="FC139" s="179"/>
      <c r="FD139" s="179"/>
      <c r="FE139" s="181"/>
    </row>
    <row r="140" spans="1:161" s="19" customFormat="1" ht="12" customHeight="1">
      <c r="A140" s="121" t="s">
        <v>104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2"/>
      <c r="CN140" s="137" t="s">
        <v>213</v>
      </c>
      <c r="CO140" s="125"/>
      <c r="CP140" s="125"/>
      <c r="CQ140" s="125"/>
      <c r="CR140" s="125"/>
      <c r="CS140" s="125"/>
      <c r="CT140" s="125"/>
      <c r="CU140" s="125"/>
      <c r="CV140" s="126"/>
      <c r="CW140" s="124" t="s">
        <v>214</v>
      </c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6"/>
      <c r="DH140" s="178"/>
      <c r="DI140" s="179"/>
      <c r="DJ140" s="179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9"/>
      <c r="EF140" s="180"/>
      <c r="EG140" s="178"/>
      <c r="EH140" s="179"/>
      <c r="EI140" s="179"/>
      <c r="EJ140" s="179"/>
      <c r="EK140" s="179"/>
      <c r="EL140" s="179"/>
      <c r="EM140" s="179"/>
      <c r="EN140" s="179"/>
      <c r="EO140" s="179"/>
      <c r="EP140" s="179"/>
      <c r="EQ140" s="179"/>
      <c r="ER140" s="179"/>
      <c r="ES140" s="179"/>
      <c r="ET140" s="179"/>
      <c r="EU140" s="179"/>
      <c r="EV140" s="179"/>
      <c r="EW140" s="179"/>
      <c r="EX140" s="179"/>
      <c r="EY140" s="179"/>
      <c r="EZ140" s="179"/>
      <c r="FA140" s="179"/>
      <c r="FB140" s="179"/>
      <c r="FC140" s="179"/>
      <c r="FD140" s="179"/>
      <c r="FE140" s="181"/>
    </row>
    <row r="141" spans="1:161" s="19" customFormat="1" ht="12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2"/>
      <c r="CN141" s="88" t="s">
        <v>215</v>
      </c>
      <c r="CO141" s="89"/>
      <c r="CP141" s="89"/>
      <c r="CQ141" s="89"/>
      <c r="CR141" s="89"/>
      <c r="CS141" s="89"/>
      <c r="CT141" s="89"/>
      <c r="CU141" s="89"/>
      <c r="CV141" s="90"/>
      <c r="CW141" s="96"/>
      <c r="CX141" s="89"/>
      <c r="CY141" s="89"/>
      <c r="CZ141" s="89"/>
      <c r="DA141" s="89"/>
      <c r="DB141" s="89"/>
      <c r="DC141" s="89"/>
      <c r="DD141" s="89"/>
      <c r="DE141" s="89"/>
      <c r="DF141" s="89"/>
      <c r="DG141" s="90"/>
      <c r="DH141" s="192"/>
      <c r="DI141" s="193"/>
      <c r="DJ141" s="193"/>
      <c r="DK141" s="193"/>
      <c r="DL141" s="193"/>
      <c r="DM141" s="193"/>
      <c r="DN141" s="193"/>
      <c r="DO141" s="193"/>
      <c r="DP141" s="193"/>
      <c r="DQ141" s="193"/>
      <c r="DR141" s="193"/>
      <c r="DS141" s="193"/>
      <c r="DT141" s="193"/>
      <c r="DU141" s="193"/>
      <c r="DV141" s="193"/>
      <c r="DW141" s="193"/>
      <c r="DX141" s="193"/>
      <c r="DY141" s="193"/>
      <c r="DZ141" s="193"/>
      <c r="EA141" s="193"/>
      <c r="EB141" s="193"/>
      <c r="EC141" s="193"/>
      <c r="ED141" s="193"/>
      <c r="EE141" s="193"/>
      <c r="EF141" s="194"/>
      <c r="EG141" s="192"/>
      <c r="EH141" s="193"/>
      <c r="EI141" s="193"/>
      <c r="EJ141" s="193"/>
      <c r="EK141" s="193"/>
      <c r="EL141" s="193"/>
      <c r="EM141" s="193"/>
      <c r="EN141" s="193"/>
      <c r="EO141" s="193"/>
      <c r="EP141" s="193"/>
      <c r="EQ141" s="193"/>
      <c r="ER141" s="193"/>
      <c r="ES141" s="193"/>
      <c r="ET141" s="193"/>
      <c r="EU141" s="193"/>
      <c r="EV141" s="193"/>
      <c r="EW141" s="193"/>
      <c r="EX141" s="193"/>
      <c r="EY141" s="193"/>
      <c r="EZ141" s="193"/>
      <c r="FA141" s="193"/>
      <c r="FB141" s="193"/>
      <c r="FC141" s="193"/>
      <c r="FD141" s="193"/>
      <c r="FE141" s="196"/>
    </row>
    <row r="142" spans="1:161" s="19" customFormat="1" ht="12" customHeight="1">
      <c r="A142" s="140" t="s">
        <v>216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1"/>
      <c r="CN142" s="88" t="s">
        <v>217</v>
      </c>
      <c r="CO142" s="89"/>
      <c r="CP142" s="89"/>
      <c r="CQ142" s="89"/>
      <c r="CR142" s="89"/>
      <c r="CS142" s="89"/>
      <c r="CT142" s="89"/>
      <c r="CU142" s="89"/>
      <c r="CV142" s="90"/>
      <c r="CW142" s="96" t="s">
        <v>218</v>
      </c>
      <c r="CX142" s="89"/>
      <c r="CY142" s="89"/>
      <c r="CZ142" s="89"/>
      <c r="DA142" s="89"/>
      <c r="DB142" s="89"/>
      <c r="DC142" s="89"/>
      <c r="DD142" s="89"/>
      <c r="DE142" s="89"/>
      <c r="DF142" s="89"/>
      <c r="DG142" s="90"/>
      <c r="DH142" s="192"/>
      <c r="DI142" s="193"/>
      <c r="DJ142" s="193"/>
      <c r="DK142" s="193"/>
      <c r="DL142" s="193"/>
      <c r="DM142" s="193"/>
      <c r="DN142" s="193"/>
      <c r="DO142" s="193"/>
      <c r="DP142" s="193"/>
      <c r="DQ142" s="193"/>
      <c r="DR142" s="193"/>
      <c r="DS142" s="193"/>
      <c r="DT142" s="193"/>
      <c r="DU142" s="193"/>
      <c r="DV142" s="193"/>
      <c r="DW142" s="193"/>
      <c r="DX142" s="193"/>
      <c r="DY142" s="193"/>
      <c r="DZ142" s="193"/>
      <c r="EA142" s="193"/>
      <c r="EB142" s="193"/>
      <c r="EC142" s="193"/>
      <c r="ED142" s="193"/>
      <c r="EE142" s="193"/>
      <c r="EF142" s="194"/>
      <c r="EG142" s="192"/>
      <c r="EH142" s="193"/>
      <c r="EI142" s="193"/>
      <c r="EJ142" s="193"/>
      <c r="EK142" s="193"/>
      <c r="EL142" s="193"/>
      <c r="EM142" s="193"/>
      <c r="EN142" s="193"/>
      <c r="EO142" s="193"/>
      <c r="EP142" s="193"/>
      <c r="EQ142" s="193"/>
      <c r="ER142" s="193"/>
      <c r="ES142" s="193"/>
      <c r="ET142" s="193"/>
      <c r="EU142" s="193"/>
      <c r="EV142" s="193"/>
      <c r="EW142" s="193"/>
      <c r="EX142" s="193"/>
      <c r="EY142" s="193"/>
      <c r="EZ142" s="193"/>
      <c r="FA142" s="193"/>
      <c r="FB142" s="193"/>
      <c r="FC142" s="193"/>
      <c r="FD142" s="193"/>
      <c r="FE142" s="196"/>
    </row>
    <row r="143" spans="1:161" s="19" customFormat="1" ht="12" customHeight="1">
      <c r="A143" s="133" t="s">
        <v>39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92" t="s">
        <v>219</v>
      </c>
      <c r="CO143" s="93"/>
      <c r="CP143" s="93"/>
      <c r="CQ143" s="93"/>
      <c r="CR143" s="93"/>
      <c r="CS143" s="93"/>
      <c r="CT143" s="93"/>
      <c r="CU143" s="93"/>
      <c r="CV143" s="94"/>
      <c r="CW143" s="95" t="s">
        <v>220</v>
      </c>
      <c r="CX143" s="93"/>
      <c r="CY143" s="93"/>
      <c r="CZ143" s="93"/>
      <c r="DA143" s="93"/>
      <c r="DB143" s="93"/>
      <c r="DC143" s="93"/>
      <c r="DD143" s="93"/>
      <c r="DE143" s="93"/>
      <c r="DF143" s="93"/>
      <c r="DG143" s="94"/>
      <c r="DH143" s="189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1"/>
      <c r="EG143" s="189"/>
      <c r="EH143" s="190"/>
      <c r="EI143" s="190"/>
      <c r="EJ143" s="190"/>
      <c r="EK143" s="190"/>
      <c r="EL143" s="190"/>
      <c r="EM143" s="190"/>
      <c r="EN143" s="190"/>
      <c r="EO143" s="190"/>
      <c r="EP143" s="190"/>
      <c r="EQ143" s="190"/>
      <c r="ER143" s="190"/>
      <c r="ES143" s="190"/>
      <c r="ET143" s="190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5"/>
    </row>
    <row r="144" spans="1:161" s="19" customFormat="1" ht="12" customHeight="1">
      <c r="A144" s="135" t="s">
        <v>221</v>
      </c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5"/>
      <c r="BY144" s="135"/>
      <c r="BZ144" s="135"/>
      <c r="CA144" s="135"/>
      <c r="CB144" s="135"/>
      <c r="CC144" s="135"/>
      <c r="CD144" s="135"/>
      <c r="CE144" s="135"/>
      <c r="CF144" s="135"/>
      <c r="CG144" s="135"/>
      <c r="CH144" s="135"/>
      <c r="CI144" s="135"/>
      <c r="CJ144" s="135"/>
      <c r="CK144" s="135"/>
      <c r="CL144" s="135"/>
      <c r="CM144" s="136"/>
      <c r="CN144" s="88"/>
      <c r="CO144" s="89"/>
      <c r="CP144" s="89"/>
      <c r="CQ144" s="89"/>
      <c r="CR144" s="89"/>
      <c r="CS144" s="89"/>
      <c r="CT144" s="89"/>
      <c r="CU144" s="89"/>
      <c r="CV144" s="90"/>
      <c r="CW144" s="96"/>
      <c r="CX144" s="89"/>
      <c r="CY144" s="89"/>
      <c r="CZ144" s="89"/>
      <c r="DA144" s="89"/>
      <c r="DB144" s="89"/>
      <c r="DC144" s="89"/>
      <c r="DD144" s="89"/>
      <c r="DE144" s="89"/>
      <c r="DF144" s="89"/>
      <c r="DG144" s="90"/>
      <c r="DH144" s="192"/>
      <c r="DI144" s="193"/>
      <c r="DJ144" s="193"/>
      <c r="DK144" s="193"/>
      <c r="DL144" s="193"/>
      <c r="DM144" s="193"/>
      <c r="DN144" s="193"/>
      <c r="DO144" s="193"/>
      <c r="DP144" s="193"/>
      <c r="DQ144" s="193"/>
      <c r="DR144" s="193"/>
      <c r="DS144" s="193"/>
      <c r="DT144" s="193"/>
      <c r="DU144" s="193"/>
      <c r="DV144" s="193"/>
      <c r="DW144" s="193"/>
      <c r="DX144" s="193"/>
      <c r="DY144" s="193"/>
      <c r="DZ144" s="193"/>
      <c r="EA144" s="193"/>
      <c r="EB144" s="193"/>
      <c r="EC144" s="193"/>
      <c r="ED144" s="193"/>
      <c r="EE144" s="193"/>
      <c r="EF144" s="194"/>
      <c r="EG144" s="192"/>
      <c r="EH144" s="193"/>
      <c r="EI144" s="193"/>
      <c r="EJ144" s="193"/>
      <c r="EK144" s="193"/>
      <c r="EL144" s="193"/>
      <c r="EM144" s="193"/>
      <c r="EN144" s="193"/>
      <c r="EO144" s="193"/>
      <c r="EP144" s="193"/>
      <c r="EQ144" s="193"/>
      <c r="ER144" s="193"/>
      <c r="ES144" s="193"/>
      <c r="ET144" s="193"/>
      <c r="EU144" s="193"/>
      <c r="EV144" s="193"/>
      <c r="EW144" s="193"/>
      <c r="EX144" s="193"/>
      <c r="EY144" s="193"/>
      <c r="EZ144" s="193"/>
      <c r="FA144" s="193"/>
      <c r="FB144" s="193"/>
      <c r="FC144" s="193"/>
      <c r="FD144" s="193"/>
      <c r="FE144" s="196"/>
    </row>
    <row r="145" spans="1:161" s="19" customFormat="1" ht="12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2"/>
      <c r="CN145" s="137" t="s">
        <v>222</v>
      </c>
      <c r="CO145" s="125"/>
      <c r="CP145" s="125"/>
      <c r="CQ145" s="125"/>
      <c r="CR145" s="125"/>
      <c r="CS145" s="125"/>
      <c r="CT145" s="125"/>
      <c r="CU145" s="125"/>
      <c r="CV145" s="126"/>
      <c r="CW145" s="124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6"/>
      <c r="DH145" s="178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/>
      <c r="DY145" s="179"/>
      <c r="DZ145" s="179"/>
      <c r="EA145" s="179"/>
      <c r="EB145" s="179"/>
      <c r="EC145" s="179"/>
      <c r="ED145" s="179"/>
      <c r="EE145" s="179"/>
      <c r="EF145" s="180"/>
      <c r="EG145" s="178"/>
      <c r="EH145" s="179"/>
      <c r="EI145" s="179"/>
      <c r="EJ145" s="179"/>
      <c r="EK145" s="179"/>
      <c r="EL145" s="179"/>
      <c r="EM145" s="179"/>
      <c r="EN145" s="179"/>
      <c r="EO145" s="179"/>
      <c r="EP145" s="179"/>
      <c r="EQ145" s="179"/>
      <c r="ER145" s="179"/>
      <c r="ES145" s="179"/>
      <c r="ET145" s="179"/>
      <c r="EU145" s="179"/>
      <c r="EV145" s="179"/>
      <c r="EW145" s="179"/>
      <c r="EX145" s="179"/>
      <c r="EY145" s="179"/>
      <c r="EZ145" s="179"/>
      <c r="FA145" s="179"/>
      <c r="FB145" s="179"/>
      <c r="FC145" s="179"/>
      <c r="FD145" s="179"/>
      <c r="FE145" s="181"/>
    </row>
    <row r="146" spans="1:161" s="19" customFormat="1" ht="12" customHeight="1">
      <c r="A146" s="131" t="s">
        <v>223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31"/>
      <c r="CI146" s="131"/>
      <c r="CJ146" s="131"/>
      <c r="CK146" s="131"/>
      <c r="CL146" s="131"/>
      <c r="CM146" s="132"/>
      <c r="CN146" s="137" t="s">
        <v>224</v>
      </c>
      <c r="CO146" s="125"/>
      <c r="CP146" s="125"/>
      <c r="CQ146" s="125"/>
      <c r="CR146" s="125"/>
      <c r="CS146" s="125"/>
      <c r="CT146" s="125"/>
      <c r="CU146" s="125"/>
      <c r="CV146" s="126"/>
      <c r="CW146" s="124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6"/>
      <c r="DH146" s="185">
        <f>DH147+DH149+DH150</f>
        <v>0</v>
      </c>
      <c r="DI146" s="186"/>
      <c r="DJ146" s="186"/>
      <c r="DK146" s="186"/>
      <c r="DL146" s="186"/>
      <c r="DM146" s="186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7"/>
      <c r="EG146" s="185">
        <f>EG147+EG149+EG150</f>
        <v>0</v>
      </c>
      <c r="EH146" s="186"/>
      <c r="EI146" s="186"/>
      <c r="EJ146" s="186"/>
      <c r="EK146" s="186"/>
      <c r="EL146" s="186"/>
      <c r="EM146" s="186"/>
      <c r="EN146" s="186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6"/>
      <c r="FC146" s="186"/>
      <c r="FD146" s="186"/>
      <c r="FE146" s="187"/>
    </row>
    <row r="147" spans="1:161" s="19" customFormat="1" ht="12" customHeight="1">
      <c r="A147" s="188" t="s">
        <v>39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92" t="s">
        <v>225</v>
      </c>
      <c r="CO147" s="93"/>
      <c r="CP147" s="93"/>
      <c r="CQ147" s="93"/>
      <c r="CR147" s="93"/>
      <c r="CS147" s="93"/>
      <c r="CT147" s="93"/>
      <c r="CU147" s="93"/>
      <c r="CV147" s="94"/>
      <c r="CW147" s="95"/>
      <c r="CX147" s="93"/>
      <c r="CY147" s="93"/>
      <c r="CZ147" s="93"/>
      <c r="DA147" s="93"/>
      <c r="DB147" s="93"/>
      <c r="DC147" s="93"/>
      <c r="DD147" s="93"/>
      <c r="DE147" s="93"/>
      <c r="DF147" s="93"/>
      <c r="DG147" s="94"/>
      <c r="DH147" s="189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1"/>
      <c r="EG147" s="189"/>
      <c r="EH147" s="190"/>
      <c r="EI147" s="190"/>
      <c r="EJ147" s="190"/>
      <c r="EK147" s="190"/>
      <c r="EL147" s="190"/>
      <c r="EM147" s="190"/>
      <c r="EN147" s="190"/>
      <c r="EO147" s="190"/>
      <c r="EP147" s="190"/>
      <c r="EQ147" s="190"/>
      <c r="ER147" s="190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5"/>
    </row>
    <row r="148" spans="1:161" s="19" customFormat="1" ht="12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5"/>
      <c r="CN148" s="88"/>
      <c r="CO148" s="89"/>
      <c r="CP148" s="89"/>
      <c r="CQ148" s="89"/>
      <c r="CR148" s="89"/>
      <c r="CS148" s="89"/>
      <c r="CT148" s="89"/>
      <c r="CU148" s="89"/>
      <c r="CV148" s="90"/>
      <c r="CW148" s="96"/>
      <c r="CX148" s="89"/>
      <c r="CY148" s="89"/>
      <c r="CZ148" s="89"/>
      <c r="DA148" s="89"/>
      <c r="DB148" s="89"/>
      <c r="DC148" s="89"/>
      <c r="DD148" s="89"/>
      <c r="DE148" s="89"/>
      <c r="DF148" s="89"/>
      <c r="DG148" s="90"/>
      <c r="DH148" s="192"/>
      <c r="DI148" s="193"/>
      <c r="DJ148" s="193"/>
      <c r="DK148" s="193"/>
      <c r="DL148" s="193"/>
      <c r="DM148" s="193"/>
      <c r="DN148" s="193"/>
      <c r="DO148" s="193"/>
      <c r="DP148" s="193"/>
      <c r="DQ148" s="193"/>
      <c r="DR148" s="193"/>
      <c r="DS148" s="193"/>
      <c r="DT148" s="193"/>
      <c r="DU148" s="193"/>
      <c r="DV148" s="193"/>
      <c r="DW148" s="193"/>
      <c r="DX148" s="193"/>
      <c r="DY148" s="193"/>
      <c r="DZ148" s="193"/>
      <c r="EA148" s="193"/>
      <c r="EB148" s="193"/>
      <c r="EC148" s="193"/>
      <c r="ED148" s="193"/>
      <c r="EE148" s="193"/>
      <c r="EF148" s="194"/>
      <c r="EG148" s="192"/>
      <c r="EH148" s="193"/>
      <c r="EI148" s="193"/>
      <c r="EJ148" s="193"/>
      <c r="EK148" s="193"/>
      <c r="EL148" s="193"/>
      <c r="EM148" s="193"/>
      <c r="EN148" s="193"/>
      <c r="EO148" s="193"/>
      <c r="EP148" s="193"/>
      <c r="EQ148" s="193"/>
      <c r="ER148" s="193"/>
      <c r="ES148" s="193"/>
      <c r="ET148" s="193"/>
      <c r="EU148" s="193"/>
      <c r="EV148" s="193"/>
      <c r="EW148" s="193"/>
      <c r="EX148" s="193"/>
      <c r="EY148" s="193"/>
      <c r="EZ148" s="193"/>
      <c r="FA148" s="193"/>
      <c r="FB148" s="193"/>
      <c r="FC148" s="193"/>
      <c r="FD148" s="193"/>
      <c r="FE148" s="196"/>
    </row>
    <row r="149" spans="1:161" s="19" customFormat="1" ht="12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76"/>
      <c r="CJ149" s="176"/>
      <c r="CK149" s="176"/>
      <c r="CL149" s="176"/>
      <c r="CM149" s="177"/>
      <c r="CN149" s="137" t="s">
        <v>226</v>
      </c>
      <c r="CO149" s="125"/>
      <c r="CP149" s="125"/>
      <c r="CQ149" s="125"/>
      <c r="CR149" s="125"/>
      <c r="CS149" s="125"/>
      <c r="CT149" s="125"/>
      <c r="CU149" s="125"/>
      <c r="CV149" s="126"/>
      <c r="CW149" s="124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6"/>
      <c r="DH149" s="178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79"/>
      <c r="DY149" s="179"/>
      <c r="DZ149" s="179"/>
      <c r="EA149" s="179"/>
      <c r="EB149" s="179"/>
      <c r="EC149" s="179"/>
      <c r="ED149" s="179"/>
      <c r="EE149" s="179"/>
      <c r="EF149" s="180"/>
      <c r="EG149" s="178"/>
      <c r="EH149" s="179"/>
      <c r="EI149" s="179"/>
      <c r="EJ149" s="179"/>
      <c r="EK149" s="179"/>
      <c r="EL149" s="179"/>
      <c r="EM149" s="179"/>
      <c r="EN149" s="179"/>
      <c r="EO149" s="179"/>
      <c r="EP149" s="179"/>
      <c r="EQ149" s="179"/>
      <c r="ER149" s="179"/>
      <c r="ES149" s="179"/>
      <c r="ET149" s="179"/>
      <c r="EU149" s="179"/>
      <c r="EV149" s="179"/>
      <c r="EW149" s="179"/>
      <c r="EX149" s="179"/>
      <c r="EY149" s="179"/>
      <c r="EZ149" s="179"/>
      <c r="FA149" s="179"/>
      <c r="FB149" s="179"/>
      <c r="FC149" s="179"/>
      <c r="FD149" s="179"/>
      <c r="FE149" s="181"/>
    </row>
    <row r="150" spans="1:161" s="19" customFormat="1" ht="12.75" customHeight="1" thickBot="1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  <c r="BV150" s="182"/>
      <c r="BW150" s="182"/>
      <c r="BX150" s="182"/>
      <c r="BY150" s="182"/>
      <c r="BZ150" s="182"/>
      <c r="CA150" s="182"/>
      <c r="CB150" s="182"/>
      <c r="CC150" s="182"/>
      <c r="CD150" s="182"/>
      <c r="CE150" s="182"/>
      <c r="CF150" s="182"/>
      <c r="CG150" s="182"/>
      <c r="CH150" s="182"/>
      <c r="CI150" s="182"/>
      <c r="CJ150" s="182"/>
      <c r="CK150" s="182"/>
      <c r="CL150" s="182"/>
      <c r="CM150" s="183"/>
      <c r="CN150" s="105" t="s">
        <v>227</v>
      </c>
      <c r="CO150" s="106"/>
      <c r="CP150" s="106"/>
      <c r="CQ150" s="106"/>
      <c r="CR150" s="106"/>
      <c r="CS150" s="106"/>
      <c r="CT150" s="106"/>
      <c r="CU150" s="106"/>
      <c r="CV150" s="107"/>
      <c r="CW150" s="108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7"/>
      <c r="DH150" s="171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  <c r="DU150" s="172"/>
      <c r="DV150" s="172"/>
      <c r="DW150" s="172"/>
      <c r="DX150" s="172"/>
      <c r="DY150" s="172"/>
      <c r="DZ150" s="172"/>
      <c r="EA150" s="172"/>
      <c r="EB150" s="172"/>
      <c r="EC150" s="172"/>
      <c r="ED150" s="172"/>
      <c r="EE150" s="172"/>
      <c r="EF150" s="184"/>
      <c r="EG150" s="171"/>
      <c r="EH150" s="172"/>
      <c r="EI150" s="172"/>
      <c r="EJ150" s="172"/>
      <c r="EK150" s="172"/>
      <c r="EL150" s="172"/>
      <c r="EM150" s="172"/>
      <c r="EN150" s="172"/>
      <c r="EO150" s="172"/>
      <c r="EP150" s="172"/>
      <c r="EQ150" s="172"/>
      <c r="ER150" s="172"/>
      <c r="ES150" s="172"/>
      <c r="ET150" s="172"/>
      <c r="EU150" s="172"/>
      <c r="EV150" s="172"/>
      <c r="EW150" s="172"/>
      <c r="EX150" s="172"/>
      <c r="EY150" s="172"/>
      <c r="EZ150" s="172"/>
      <c r="FA150" s="172"/>
      <c r="FB150" s="172"/>
      <c r="FC150" s="172"/>
      <c r="FD150" s="172"/>
      <c r="FE150" s="173"/>
    </row>
    <row r="151" ht="12.75" customHeight="1"/>
    <row r="152" spans="1:161" s="6" customFormat="1" ht="12">
      <c r="A152" s="78" t="s">
        <v>228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FE152" s="6" t="s">
        <v>229</v>
      </c>
    </row>
    <row r="153" ht="3.75" customHeight="1"/>
    <row r="154" spans="1:161" s="19" customFormat="1" ht="25.5" customHeight="1">
      <c r="A154" s="168" t="s">
        <v>25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8"/>
      <c r="CL154" s="168"/>
      <c r="CM154" s="169"/>
      <c r="CN154" s="161" t="s">
        <v>26</v>
      </c>
      <c r="CO154" s="162"/>
      <c r="CP154" s="162"/>
      <c r="CQ154" s="162"/>
      <c r="CR154" s="162"/>
      <c r="CS154" s="162"/>
      <c r="CT154" s="162"/>
      <c r="CU154" s="162"/>
      <c r="CV154" s="170"/>
      <c r="CW154" s="161" t="s">
        <v>27</v>
      </c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70"/>
      <c r="DH154" s="161" t="s">
        <v>28</v>
      </c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70"/>
      <c r="EG154" s="161" t="s">
        <v>74</v>
      </c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  <c r="FC154" s="162"/>
      <c r="FD154" s="162"/>
      <c r="FE154" s="162"/>
    </row>
    <row r="155" spans="1:161" s="20" customFormat="1" ht="12" thickBot="1">
      <c r="A155" s="163">
        <v>1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4"/>
      <c r="CN155" s="165">
        <v>2</v>
      </c>
      <c r="CO155" s="166"/>
      <c r="CP155" s="166"/>
      <c r="CQ155" s="166"/>
      <c r="CR155" s="166"/>
      <c r="CS155" s="166"/>
      <c r="CT155" s="166"/>
      <c r="CU155" s="166"/>
      <c r="CV155" s="167"/>
      <c r="CW155" s="165">
        <v>3</v>
      </c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7"/>
      <c r="DH155" s="165">
        <v>4</v>
      </c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66"/>
      <c r="DT155" s="166"/>
      <c r="DU155" s="166"/>
      <c r="DV155" s="166"/>
      <c r="DW155" s="166"/>
      <c r="DX155" s="166"/>
      <c r="DY155" s="166"/>
      <c r="DZ155" s="166"/>
      <c r="EA155" s="166"/>
      <c r="EB155" s="166"/>
      <c r="EC155" s="166"/>
      <c r="ED155" s="166"/>
      <c r="EE155" s="166"/>
      <c r="EF155" s="167"/>
      <c r="EG155" s="165">
        <v>5</v>
      </c>
      <c r="EH155" s="166"/>
      <c r="EI155" s="166"/>
      <c r="EJ155" s="166"/>
      <c r="EK155" s="166"/>
      <c r="EL155" s="166"/>
      <c r="EM155" s="166"/>
      <c r="EN155" s="166"/>
      <c r="EO155" s="166"/>
      <c r="EP155" s="166"/>
      <c r="EQ155" s="166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6"/>
      <c r="FB155" s="166"/>
      <c r="FC155" s="166"/>
      <c r="FD155" s="166"/>
      <c r="FE155" s="166"/>
    </row>
    <row r="156" spans="1:161" s="19" customFormat="1" ht="12" customHeight="1">
      <c r="A156" s="154" t="s">
        <v>230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5"/>
      <c r="CN156" s="156" t="s">
        <v>76</v>
      </c>
      <c r="CO156" s="157"/>
      <c r="CP156" s="157"/>
      <c r="CQ156" s="157"/>
      <c r="CR156" s="157"/>
      <c r="CS156" s="157"/>
      <c r="CT156" s="157"/>
      <c r="CU156" s="157"/>
      <c r="CV156" s="158"/>
      <c r="CW156" s="159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8"/>
      <c r="DH156" s="151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60"/>
      <c r="EG156" s="151"/>
      <c r="EH156" s="152"/>
      <c r="EI156" s="152"/>
      <c r="EJ156" s="152"/>
      <c r="EK156" s="152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3"/>
    </row>
    <row r="157" spans="1:161" s="19" customFormat="1" ht="12" customHeight="1">
      <c r="A157" s="131" t="s">
        <v>231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2"/>
      <c r="CN157" s="137" t="s">
        <v>80</v>
      </c>
      <c r="CO157" s="125"/>
      <c r="CP157" s="125"/>
      <c r="CQ157" s="125"/>
      <c r="CR157" s="125"/>
      <c r="CS157" s="125"/>
      <c r="CT157" s="125"/>
      <c r="CU157" s="125"/>
      <c r="CV157" s="126"/>
      <c r="CW157" s="124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6"/>
      <c r="DH157" s="142">
        <f>DH158+DH163+DH167+DH171</f>
        <v>0</v>
      </c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3"/>
      <c r="DX157" s="143"/>
      <c r="DY157" s="143"/>
      <c r="DZ157" s="143"/>
      <c r="EA157" s="143"/>
      <c r="EB157" s="143"/>
      <c r="EC157" s="143"/>
      <c r="ED157" s="143"/>
      <c r="EE157" s="143"/>
      <c r="EF157" s="144"/>
      <c r="EG157" s="142">
        <f>EG158+EG163+EG167+EG171</f>
        <v>0</v>
      </c>
      <c r="EH157" s="143"/>
      <c r="EI157" s="143"/>
      <c r="EJ157" s="143"/>
      <c r="EK157" s="143"/>
      <c r="EL157" s="143"/>
      <c r="EM157" s="143"/>
      <c r="EN157" s="143"/>
      <c r="EO157" s="143"/>
      <c r="EP157" s="143"/>
      <c r="EQ157" s="143"/>
      <c r="ER157" s="143"/>
      <c r="ES157" s="143"/>
      <c r="ET157" s="143"/>
      <c r="EU157" s="143"/>
      <c r="EV157" s="143"/>
      <c r="EW157" s="143"/>
      <c r="EX157" s="143"/>
      <c r="EY157" s="143"/>
      <c r="EZ157" s="143"/>
      <c r="FA157" s="143"/>
      <c r="FB157" s="143"/>
      <c r="FC157" s="143"/>
      <c r="FD157" s="143"/>
      <c r="FE157" s="144"/>
    </row>
    <row r="158" spans="1:161" s="19" customFormat="1" ht="12" customHeight="1">
      <c r="A158" s="145" t="s">
        <v>35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92" t="s">
        <v>84</v>
      </c>
      <c r="CO158" s="93"/>
      <c r="CP158" s="93"/>
      <c r="CQ158" s="93"/>
      <c r="CR158" s="93"/>
      <c r="CS158" s="93"/>
      <c r="CT158" s="93"/>
      <c r="CU158" s="93"/>
      <c r="CV158" s="94"/>
      <c r="CW158" s="95"/>
      <c r="CX158" s="93"/>
      <c r="CY158" s="93"/>
      <c r="CZ158" s="93"/>
      <c r="DA158" s="93"/>
      <c r="DB158" s="93"/>
      <c r="DC158" s="93"/>
      <c r="DD158" s="93"/>
      <c r="DE158" s="93"/>
      <c r="DF158" s="93"/>
      <c r="DG158" s="94"/>
      <c r="DH158" s="146">
        <f>DH160+DH162</f>
        <v>0</v>
      </c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8"/>
      <c r="EG158" s="146">
        <f>EG160+EG162</f>
        <v>0</v>
      </c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8"/>
    </row>
    <row r="159" spans="1:161" s="19" customFormat="1" ht="12" customHeight="1">
      <c r="A159" s="149" t="s">
        <v>232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50"/>
      <c r="CN159" s="88"/>
      <c r="CO159" s="89"/>
      <c r="CP159" s="89"/>
      <c r="CQ159" s="89"/>
      <c r="CR159" s="89"/>
      <c r="CS159" s="89"/>
      <c r="CT159" s="89"/>
      <c r="CU159" s="89"/>
      <c r="CV159" s="90"/>
      <c r="CW159" s="96"/>
      <c r="CX159" s="89"/>
      <c r="CY159" s="89"/>
      <c r="CZ159" s="89"/>
      <c r="DA159" s="89"/>
      <c r="DB159" s="89"/>
      <c r="DC159" s="89"/>
      <c r="DD159" s="89"/>
      <c r="DE159" s="89"/>
      <c r="DF159" s="89"/>
      <c r="DG159" s="90"/>
      <c r="DH159" s="118"/>
      <c r="DI159" s="119"/>
      <c r="DJ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20"/>
      <c r="EG159" s="118"/>
      <c r="EH159" s="119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  <c r="FE159" s="120"/>
    </row>
    <row r="160" spans="1:161" s="19" customFormat="1" ht="12" customHeight="1">
      <c r="A160" s="133" t="s">
        <v>35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92" t="s">
        <v>233</v>
      </c>
      <c r="CO160" s="93"/>
      <c r="CP160" s="93"/>
      <c r="CQ160" s="93"/>
      <c r="CR160" s="93"/>
      <c r="CS160" s="93"/>
      <c r="CT160" s="93"/>
      <c r="CU160" s="93"/>
      <c r="CV160" s="94"/>
      <c r="CW160" s="95" t="s">
        <v>234</v>
      </c>
      <c r="CX160" s="93"/>
      <c r="CY160" s="93"/>
      <c r="CZ160" s="93"/>
      <c r="DA160" s="93"/>
      <c r="DB160" s="93"/>
      <c r="DC160" s="93"/>
      <c r="DD160" s="93"/>
      <c r="DE160" s="93"/>
      <c r="DF160" s="93"/>
      <c r="DG160" s="94"/>
      <c r="DH160" s="70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134"/>
      <c r="EG160" s="70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2"/>
    </row>
    <row r="161" spans="1:161" s="19" customFormat="1" ht="12" customHeight="1">
      <c r="A161" s="135" t="s">
        <v>232</v>
      </c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6"/>
      <c r="CN161" s="88"/>
      <c r="CO161" s="89"/>
      <c r="CP161" s="89"/>
      <c r="CQ161" s="89"/>
      <c r="CR161" s="89"/>
      <c r="CS161" s="89"/>
      <c r="CT161" s="89"/>
      <c r="CU161" s="89"/>
      <c r="CV161" s="90"/>
      <c r="CW161" s="96"/>
      <c r="CX161" s="89"/>
      <c r="CY161" s="89"/>
      <c r="CZ161" s="89"/>
      <c r="DA161" s="89"/>
      <c r="DB161" s="89"/>
      <c r="DC161" s="89"/>
      <c r="DD161" s="89"/>
      <c r="DE161" s="89"/>
      <c r="DF161" s="89"/>
      <c r="DG161" s="90"/>
      <c r="DH161" s="73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123"/>
      <c r="EG161" s="73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5"/>
    </row>
    <row r="162" spans="1:161" s="19" customFormat="1" ht="12" customHeight="1">
      <c r="A162" s="121" t="s">
        <v>235</v>
      </c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2"/>
      <c r="CN162" s="137" t="s">
        <v>236</v>
      </c>
      <c r="CO162" s="125"/>
      <c r="CP162" s="125"/>
      <c r="CQ162" s="125"/>
      <c r="CR162" s="125"/>
      <c r="CS162" s="125"/>
      <c r="CT162" s="125"/>
      <c r="CU162" s="125"/>
      <c r="CV162" s="126"/>
      <c r="CW162" s="124" t="s">
        <v>237</v>
      </c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6"/>
      <c r="DH162" s="127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9"/>
      <c r="EG162" s="127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30"/>
    </row>
    <row r="163" spans="1:161" s="19" customFormat="1" ht="12" customHeight="1">
      <c r="A163" s="140" t="s">
        <v>238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40"/>
      <c r="CH163" s="140"/>
      <c r="CI163" s="140"/>
      <c r="CJ163" s="140"/>
      <c r="CK163" s="140"/>
      <c r="CL163" s="140"/>
      <c r="CM163" s="141"/>
      <c r="CN163" s="88" t="s">
        <v>87</v>
      </c>
      <c r="CO163" s="89"/>
      <c r="CP163" s="89"/>
      <c r="CQ163" s="89"/>
      <c r="CR163" s="89"/>
      <c r="CS163" s="89"/>
      <c r="CT163" s="89"/>
      <c r="CU163" s="89"/>
      <c r="CV163" s="90"/>
      <c r="CW163" s="96"/>
      <c r="CX163" s="89"/>
      <c r="CY163" s="89"/>
      <c r="CZ163" s="89"/>
      <c r="DA163" s="89"/>
      <c r="DB163" s="89"/>
      <c r="DC163" s="89"/>
      <c r="DD163" s="89"/>
      <c r="DE163" s="89"/>
      <c r="DF163" s="89"/>
      <c r="DG163" s="90"/>
      <c r="DH163" s="118">
        <f>DH164+DH166</f>
        <v>0</v>
      </c>
      <c r="DI163" s="119"/>
      <c r="DJ163" s="119"/>
      <c r="DK163" s="119"/>
      <c r="DL163" s="119"/>
      <c r="DM163" s="119"/>
      <c r="DN163" s="119"/>
      <c r="DO163" s="119"/>
      <c r="DP163" s="119"/>
      <c r="DQ163" s="119"/>
      <c r="DR163" s="119"/>
      <c r="DS163" s="119"/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20"/>
      <c r="EG163" s="118">
        <f>EG164+EG166</f>
        <v>0</v>
      </c>
      <c r="EH163" s="119"/>
      <c r="EI163" s="119"/>
      <c r="EJ163" s="119"/>
      <c r="EK163" s="119"/>
      <c r="EL163" s="119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  <c r="FE163" s="120"/>
    </row>
    <row r="164" spans="1:161" s="19" customFormat="1" ht="12" customHeight="1">
      <c r="A164" s="133" t="s">
        <v>35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92" t="s">
        <v>239</v>
      </c>
      <c r="CO164" s="93"/>
      <c r="CP164" s="93"/>
      <c r="CQ164" s="93"/>
      <c r="CR164" s="93"/>
      <c r="CS164" s="93"/>
      <c r="CT164" s="93"/>
      <c r="CU164" s="93"/>
      <c r="CV164" s="94"/>
      <c r="CW164" s="95" t="s">
        <v>234</v>
      </c>
      <c r="CX164" s="93"/>
      <c r="CY164" s="93"/>
      <c r="CZ164" s="93"/>
      <c r="DA164" s="93"/>
      <c r="DB164" s="93"/>
      <c r="DC164" s="93"/>
      <c r="DD164" s="93"/>
      <c r="DE164" s="93"/>
      <c r="DF164" s="93"/>
      <c r="DG164" s="94"/>
      <c r="DH164" s="70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134"/>
      <c r="EG164" s="70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2"/>
    </row>
    <row r="165" spans="1:161" s="19" customFormat="1" ht="12" customHeight="1">
      <c r="A165" s="135" t="s">
        <v>240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  <c r="BY165" s="135"/>
      <c r="BZ165" s="135"/>
      <c r="CA165" s="135"/>
      <c r="CB165" s="135"/>
      <c r="CC165" s="135"/>
      <c r="CD165" s="135"/>
      <c r="CE165" s="135"/>
      <c r="CF165" s="135"/>
      <c r="CG165" s="135"/>
      <c r="CH165" s="135"/>
      <c r="CI165" s="135"/>
      <c r="CJ165" s="135"/>
      <c r="CK165" s="135"/>
      <c r="CL165" s="135"/>
      <c r="CM165" s="136"/>
      <c r="CN165" s="88"/>
      <c r="CO165" s="89"/>
      <c r="CP165" s="89"/>
      <c r="CQ165" s="89"/>
      <c r="CR165" s="89"/>
      <c r="CS165" s="89"/>
      <c r="CT165" s="89"/>
      <c r="CU165" s="89"/>
      <c r="CV165" s="90"/>
      <c r="CW165" s="96"/>
      <c r="CX165" s="89"/>
      <c r="CY165" s="89"/>
      <c r="CZ165" s="89"/>
      <c r="DA165" s="89"/>
      <c r="DB165" s="89"/>
      <c r="DC165" s="89"/>
      <c r="DD165" s="89"/>
      <c r="DE165" s="89"/>
      <c r="DF165" s="89"/>
      <c r="DG165" s="90"/>
      <c r="DH165" s="73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123"/>
      <c r="EG165" s="73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5"/>
    </row>
    <row r="166" spans="1:161" s="19" customFormat="1" ht="12" customHeight="1">
      <c r="A166" s="121" t="s">
        <v>241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2"/>
      <c r="CN166" s="88" t="s">
        <v>242</v>
      </c>
      <c r="CO166" s="89"/>
      <c r="CP166" s="89"/>
      <c r="CQ166" s="89"/>
      <c r="CR166" s="89"/>
      <c r="CS166" s="89"/>
      <c r="CT166" s="89"/>
      <c r="CU166" s="89"/>
      <c r="CV166" s="90"/>
      <c r="CW166" s="96" t="s">
        <v>237</v>
      </c>
      <c r="CX166" s="89"/>
      <c r="CY166" s="89"/>
      <c r="CZ166" s="89"/>
      <c r="DA166" s="89"/>
      <c r="DB166" s="89"/>
      <c r="DC166" s="89"/>
      <c r="DD166" s="89"/>
      <c r="DE166" s="89"/>
      <c r="DF166" s="89"/>
      <c r="DG166" s="90"/>
      <c r="DH166" s="73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123"/>
      <c r="EG166" s="73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5"/>
    </row>
    <row r="167" spans="1:161" s="19" customFormat="1" ht="12" customHeight="1">
      <c r="A167" s="140" t="s">
        <v>243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/>
      <c r="CB167" s="140"/>
      <c r="CC167" s="140"/>
      <c r="CD167" s="140"/>
      <c r="CE167" s="140"/>
      <c r="CF167" s="140"/>
      <c r="CG167" s="140"/>
      <c r="CH167" s="140"/>
      <c r="CI167" s="140"/>
      <c r="CJ167" s="140"/>
      <c r="CK167" s="140"/>
      <c r="CL167" s="140"/>
      <c r="CM167" s="141"/>
      <c r="CN167" s="137" t="s">
        <v>90</v>
      </c>
      <c r="CO167" s="125"/>
      <c r="CP167" s="125"/>
      <c r="CQ167" s="125"/>
      <c r="CR167" s="125"/>
      <c r="CS167" s="125"/>
      <c r="CT167" s="125"/>
      <c r="CU167" s="125"/>
      <c r="CV167" s="126"/>
      <c r="CW167" s="124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6"/>
      <c r="DH167" s="142">
        <f>DH168+DH170</f>
        <v>0</v>
      </c>
      <c r="DI167" s="143"/>
      <c r="DJ167" s="143"/>
      <c r="DK167" s="143"/>
      <c r="DL167" s="143"/>
      <c r="DM167" s="143"/>
      <c r="DN167" s="143"/>
      <c r="DO167" s="143"/>
      <c r="DP167" s="143"/>
      <c r="DQ167" s="143"/>
      <c r="DR167" s="143"/>
      <c r="DS167" s="143"/>
      <c r="DT167" s="143"/>
      <c r="DU167" s="143"/>
      <c r="DV167" s="143"/>
      <c r="DW167" s="143"/>
      <c r="DX167" s="143"/>
      <c r="DY167" s="143"/>
      <c r="DZ167" s="143"/>
      <c r="EA167" s="143"/>
      <c r="EB167" s="143"/>
      <c r="EC167" s="143"/>
      <c r="ED167" s="143"/>
      <c r="EE167" s="143"/>
      <c r="EF167" s="144"/>
      <c r="EG167" s="142">
        <f>EG168+EG170</f>
        <v>0</v>
      </c>
      <c r="EH167" s="143"/>
      <c r="EI167" s="143"/>
      <c r="EJ167" s="143"/>
      <c r="EK167" s="143"/>
      <c r="EL167" s="143"/>
      <c r="EM167" s="143"/>
      <c r="EN167" s="143"/>
      <c r="EO167" s="143"/>
      <c r="EP167" s="143"/>
      <c r="EQ167" s="143"/>
      <c r="ER167" s="143"/>
      <c r="ES167" s="143"/>
      <c r="ET167" s="143"/>
      <c r="EU167" s="143"/>
      <c r="EV167" s="143"/>
      <c r="EW167" s="143"/>
      <c r="EX167" s="143"/>
      <c r="EY167" s="143"/>
      <c r="EZ167" s="143"/>
      <c r="FA167" s="143"/>
      <c r="FB167" s="143"/>
      <c r="FC167" s="143"/>
      <c r="FD167" s="143"/>
      <c r="FE167" s="144"/>
    </row>
    <row r="168" spans="1:161" s="19" customFormat="1" ht="12" customHeight="1">
      <c r="A168" s="133" t="s">
        <v>35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92" t="s">
        <v>244</v>
      </c>
      <c r="CO168" s="93"/>
      <c r="CP168" s="93"/>
      <c r="CQ168" s="93"/>
      <c r="CR168" s="93"/>
      <c r="CS168" s="93"/>
      <c r="CT168" s="93"/>
      <c r="CU168" s="93"/>
      <c r="CV168" s="94"/>
      <c r="CW168" s="95" t="s">
        <v>234</v>
      </c>
      <c r="CX168" s="93"/>
      <c r="CY168" s="93"/>
      <c r="CZ168" s="93"/>
      <c r="DA168" s="93"/>
      <c r="DB168" s="93"/>
      <c r="DC168" s="93"/>
      <c r="DD168" s="93"/>
      <c r="DE168" s="93"/>
      <c r="DF168" s="93"/>
      <c r="DG168" s="94"/>
      <c r="DH168" s="70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134"/>
      <c r="EG168" s="70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2"/>
    </row>
    <row r="169" spans="1:161" s="19" customFormat="1" ht="12" customHeight="1">
      <c r="A169" s="135" t="s">
        <v>245</v>
      </c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6"/>
      <c r="CN169" s="88"/>
      <c r="CO169" s="89"/>
      <c r="CP169" s="89"/>
      <c r="CQ169" s="89"/>
      <c r="CR169" s="89"/>
      <c r="CS169" s="89"/>
      <c r="CT169" s="89"/>
      <c r="CU169" s="89"/>
      <c r="CV169" s="90"/>
      <c r="CW169" s="96"/>
      <c r="CX169" s="89"/>
      <c r="CY169" s="89"/>
      <c r="CZ169" s="89"/>
      <c r="DA169" s="89"/>
      <c r="DB169" s="89"/>
      <c r="DC169" s="89"/>
      <c r="DD169" s="89"/>
      <c r="DE169" s="89"/>
      <c r="DF169" s="89"/>
      <c r="DG169" s="90"/>
      <c r="DH169" s="73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123"/>
      <c r="EG169" s="73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5"/>
    </row>
    <row r="170" spans="1:161" s="19" customFormat="1" ht="12" customHeight="1">
      <c r="A170" s="121" t="s">
        <v>246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2"/>
      <c r="CN170" s="88" t="s">
        <v>247</v>
      </c>
      <c r="CO170" s="89"/>
      <c r="CP170" s="89"/>
      <c r="CQ170" s="89"/>
      <c r="CR170" s="89"/>
      <c r="CS170" s="89"/>
      <c r="CT170" s="89"/>
      <c r="CU170" s="89"/>
      <c r="CV170" s="90"/>
      <c r="CW170" s="96" t="s">
        <v>237</v>
      </c>
      <c r="CX170" s="89"/>
      <c r="CY170" s="89"/>
      <c r="CZ170" s="89"/>
      <c r="DA170" s="89"/>
      <c r="DB170" s="89"/>
      <c r="DC170" s="89"/>
      <c r="DD170" s="89"/>
      <c r="DE170" s="89"/>
      <c r="DF170" s="89"/>
      <c r="DG170" s="90"/>
      <c r="DH170" s="73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123"/>
      <c r="EG170" s="73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5"/>
    </row>
    <row r="171" spans="1:161" s="19" customFormat="1" ht="12" customHeight="1">
      <c r="A171" s="138" t="s">
        <v>248</v>
      </c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  <c r="BP171" s="138"/>
      <c r="BQ171" s="138"/>
      <c r="BR171" s="138"/>
      <c r="BS171" s="138"/>
      <c r="BT171" s="138"/>
      <c r="BU171" s="138"/>
      <c r="BV171" s="138"/>
      <c r="BW171" s="138"/>
      <c r="BX171" s="138"/>
      <c r="BY171" s="138"/>
      <c r="BZ171" s="138"/>
      <c r="CA171" s="138"/>
      <c r="CB171" s="138"/>
      <c r="CC171" s="138"/>
      <c r="CD171" s="138"/>
      <c r="CE171" s="138"/>
      <c r="CF171" s="138"/>
      <c r="CG171" s="138"/>
      <c r="CH171" s="138"/>
      <c r="CI171" s="138"/>
      <c r="CJ171" s="138"/>
      <c r="CK171" s="138"/>
      <c r="CL171" s="138"/>
      <c r="CM171" s="139"/>
      <c r="CN171" s="88" t="s">
        <v>249</v>
      </c>
      <c r="CO171" s="89"/>
      <c r="CP171" s="89"/>
      <c r="CQ171" s="89"/>
      <c r="CR171" s="89"/>
      <c r="CS171" s="89"/>
      <c r="CT171" s="89"/>
      <c r="CU171" s="89"/>
      <c r="CV171" s="90"/>
      <c r="CW171" s="96"/>
      <c r="CX171" s="89"/>
      <c r="CY171" s="89"/>
      <c r="CZ171" s="89"/>
      <c r="DA171" s="89"/>
      <c r="DB171" s="89"/>
      <c r="DC171" s="89"/>
      <c r="DD171" s="89"/>
      <c r="DE171" s="89"/>
      <c r="DF171" s="89"/>
      <c r="DG171" s="90"/>
      <c r="DH171" s="118">
        <f>DH172+DH174</f>
        <v>0</v>
      </c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20"/>
      <c r="EG171" s="118">
        <f>EG172+EG174</f>
        <v>0</v>
      </c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20"/>
    </row>
    <row r="172" spans="1:161" s="19" customFormat="1" ht="12" customHeight="1">
      <c r="A172" s="133" t="s">
        <v>35</v>
      </c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92" t="s">
        <v>250</v>
      </c>
      <c r="CO172" s="93"/>
      <c r="CP172" s="93"/>
      <c r="CQ172" s="93"/>
      <c r="CR172" s="93"/>
      <c r="CS172" s="93"/>
      <c r="CT172" s="93"/>
      <c r="CU172" s="93"/>
      <c r="CV172" s="94"/>
      <c r="CW172" s="95" t="s">
        <v>234</v>
      </c>
      <c r="CX172" s="93"/>
      <c r="CY172" s="93"/>
      <c r="CZ172" s="93"/>
      <c r="DA172" s="93"/>
      <c r="DB172" s="93"/>
      <c r="DC172" s="93"/>
      <c r="DD172" s="93"/>
      <c r="DE172" s="93"/>
      <c r="DF172" s="93"/>
      <c r="DG172" s="94"/>
      <c r="DH172" s="70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134"/>
      <c r="EG172" s="70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2"/>
    </row>
    <row r="173" spans="1:161" s="19" customFormat="1" ht="12" customHeight="1">
      <c r="A173" s="135" t="s">
        <v>251</v>
      </c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5"/>
      <c r="CB173" s="135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6"/>
      <c r="CN173" s="88"/>
      <c r="CO173" s="89"/>
      <c r="CP173" s="89"/>
      <c r="CQ173" s="89"/>
      <c r="CR173" s="89"/>
      <c r="CS173" s="89"/>
      <c r="CT173" s="89"/>
      <c r="CU173" s="89"/>
      <c r="CV173" s="90"/>
      <c r="CW173" s="96"/>
      <c r="CX173" s="89"/>
      <c r="CY173" s="89"/>
      <c r="CZ173" s="89"/>
      <c r="DA173" s="89"/>
      <c r="DB173" s="89"/>
      <c r="DC173" s="89"/>
      <c r="DD173" s="89"/>
      <c r="DE173" s="89"/>
      <c r="DF173" s="89"/>
      <c r="DG173" s="90"/>
      <c r="DH173" s="73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123"/>
      <c r="EG173" s="73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5"/>
    </row>
    <row r="174" spans="1:161" s="19" customFormat="1" ht="12" customHeight="1">
      <c r="A174" s="121" t="s">
        <v>252</v>
      </c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2"/>
      <c r="CN174" s="137" t="s">
        <v>253</v>
      </c>
      <c r="CO174" s="125"/>
      <c r="CP174" s="125"/>
      <c r="CQ174" s="125"/>
      <c r="CR174" s="125"/>
      <c r="CS174" s="125"/>
      <c r="CT174" s="125"/>
      <c r="CU174" s="125"/>
      <c r="CV174" s="126"/>
      <c r="CW174" s="124" t="s">
        <v>237</v>
      </c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6"/>
      <c r="DH174" s="127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9"/>
      <c r="EG174" s="127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30"/>
    </row>
    <row r="175" spans="1:161" s="19" customFormat="1" ht="12" customHeight="1">
      <c r="A175" s="131" t="s">
        <v>254</v>
      </c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2"/>
      <c r="CN175" s="88" t="s">
        <v>255</v>
      </c>
      <c r="CO175" s="89"/>
      <c r="CP175" s="89"/>
      <c r="CQ175" s="89"/>
      <c r="CR175" s="89"/>
      <c r="CS175" s="89"/>
      <c r="CT175" s="89"/>
      <c r="CU175" s="89"/>
      <c r="CV175" s="90"/>
      <c r="CW175" s="96"/>
      <c r="CX175" s="89"/>
      <c r="CY175" s="89"/>
      <c r="CZ175" s="89"/>
      <c r="DA175" s="89"/>
      <c r="DB175" s="89"/>
      <c r="DC175" s="89"/>
      <c r="DD175" s="89"/>
      <c r="DE175" s="89"/>
      <c r="DF175" s="89"/>
      <c r="DG175" s="90"/>
      <c r="DH175" s="118">
        <f>DH176+DH178+DH179+DH180</f>
        <v>0</v>
      </c>
      <c r="DI175" s="119"/>
      <c r="DJ175" s="119"/>
      <c r="DK175" s="119"/>
      <c r="DL175" s="119"/>
      <c r="DM175" s="119"/>
      <c r="DN175" s="119"/>
      <c r="DO175" s="119"/>
      <c r="DP175" s="119"/>
      <c r="DQ175" s="119"/>
      <c r="DR175" s="119"/>
      <c r="DS175" s="119"/>
      <c r="DT175" s="119"/>
      <c r="DU175" s="119"/>
      <c r="DV175" s="119"/>
      <c r="DW175" s="119"/>
      <c r="DX175" s="119"/>
      <c r="DY175" s="119"/>
      <c r="DZ175" s="119"/>
      <c r="EA175" s="119"/>
      <c r="EB175" s="119"/>
      <c r="EC175" s="119"/>
      <c r="ED175" s="119"/>
      <c r="EE175" s="119"/>
      <c r="EF175" s="120"/>
      <c r="EG175" s="118">
        <f>EG176+EG178+EG179+EG180</f>
        <v>0</v>
      </c>
      <c r="EH175" s="119"/>
      <c r="EI175" s="119"/>
      <c r="EJ175" s="119"/>
      <c r="EK175" s="119"/>
      <c r="EL175" s="119"/>
      <c r="EM175" s="119"/>
      <c r="EN175" s="119"/>
      <c r="EO175" s="119"/>
      <c r="EP175" s="119"/>
      <c r="EQ175" s="119"/>
      <c r="ER175" s="119"/>
      <c r="ES175" s="119"/>
      <c r="ET175" s="119"/>
      <c r="EU175" s="119"/>
      <c r="EV175" s="119"/>
      <c r="EW175" s="119"/>
      <c r="EX175" s="119"/>
      <c r="EY175" s="119"/>
      <c r="EZ175" s="119"/>
      <c r="FA175" s="119"/>
      <c r="FB175" s="119"/>
      <c r="FC175" s="119"/>
      <c r="FD175" s="119"/>
      <c r="FE175" s="120"/>
    </row>
    <row r="176" spans="1:161" s="19" customFormat="1" ht="12" customHeight="1">
      <c r="A176" s="133" t="s">
        <v>35</v>
      </c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92" t="s">
        <v>256</v>
      </c>
      <c r="CO176" s="93"/>
      <c r="CP176" s="93"/>
      <c r="CQ176" s="93"/>
      <c r="CR176" s="93"/>
      <c r="CS176" s="93"/>
      <c r="CT176" s="93"/>
      <c r="CU176" s="93"/>
      <c r="CV176" s="94"/>
      <c r="CW176" s="95" t="s">
        <v>234</v>
      </c>
      <c r="CX176" s="93"/>
      <c r="CY176" s="93"/>
      <c r="CZ176" s="93"/>
      <c r="DA176" s="93"/>
      <c r="DB176" s="93"/>
      <c r="DC176" s="93"/>
      <c r="DD176" s="93"/>
      <c r="DE176" s="93"/>
      <c r="DF176" s="93"/>
      <c r="DG176" s="94"/>
      <c r="DH176" s="70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134"/>
      <c r="EG176" s="70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2"/>
    </row>
    <row r="177" spans="1:161" s="19" customFormat="1" ht="12" customHeight="1">
      <c r="A177" s="135" t="s">
        <v>257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135"/>
      <c r="CA177" s="135"/>
      <c r="CB177" s="135"/>
      <c r="CC177" s="135"/>
      <c r="CD177" s="135"/>
      <c r="CE177" s="135"/>
      <c r="CF177" s="135"/>
      <c r="CG177" s="135"/>
      <c r="CH177" s="135"/>
      <c r="CI177" s="135"/>
      <c r="CJ177" s="135"/>
      <c r="CK177" s="135"/>
      <c r="CL177" s="135"/>
      <c r="CM177" s="136"/>
      <c r="CN177" s="88"/>
      <c r="CO177" s="89"/>
      <c r="CP177" s="89"/>
      <c r="CQ177" s="89"/>
      <c r="CR177" s="89"/>
      <c r="CS177" s="89"/>
      <c r="CT177" s="89"/>
      <c r="CU177" s="89"/>
      <c r="CV177" s="90"/>
      <c r="CW177" s="96"/>
      <c r="CX177" s="89"/>
      <c r="CY177" s="89"/>
      <c r="CZ177" s="89"/>
      <c r="DA177" s="89"/>
      <c r="DB177" s="89"/>
      <c r="DC177" s="89"/>
      <c r="DD177" s="89"/>
      <c r="DE177" s="89"/>
      <c r="DF177" s="89"/>
      <c r="DG177" s="90"/>
      <c r="DH177" s="73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123"/>
      <c r="EG177" s="73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5"/>
    </row>
    <row r="178" spans="1:161" s="19" customFormat="1" ht="12" customHeight="1">
      <c r="A178" s="121" t="s">
        <v>258</v>
      </c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2"/>
      <c r="CN178" s="88" t="s">
        <v>259</v>
      </c>
      <c r="CO178" s="89"/>
      <c r="CP178" s="89"/>
      <c r="CQ178" s="89"/>
      <c r="CR178" s="89"/>
      <c r="CS178" s="89"/>
      <c r="CT178" s="89"/>
      <c r="CU178" s="89"/>
      <c r="CV178" s="90"/>
      <c r="CW178" s="96" t="s">
        <v>237</v>
      </c>
      <c r="CX178" s="89"/>
      <c r="CY178" s="89"/>
      <c r="CZ178" s="89"/>
      <c r="DA178" s="89"/>
      <c r="DB178" s="89"/>
      <c r="DC178" s="89"/>
      <c r="DD178" s="89"/>
      <c r="DE178" s="89"/>
      <c r="DF178" s="89"/>
      <c r="DG178" s="90"/>
      <c r="DH178" s="73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123"/>
      <c r="EG178" s="73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5"/>
    </row>
    <row r="179" spans="1:161" s="19" customFormat="1" ht="12" customHeight="1">
      <c r="A179" s="121" t="s">
        <v>260</v>
      </c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2"/>
      <c r="CN179" s="88" t="s">
        <v>261</v>
      </c>
      <c r="CO179" s="89"/>
      <c r="CP179" s="89"/>
      <c r="CQ179" s="89"/>
      <c r="CR179" s="89"/>
      <c r="CS179" s="89"/>
      <c r="CT179" s="89"/>
      <c r="CU179" s="89"/>
      <c r="CV179" s="90"/>
      <c r="CW179" s="96" t="s">
        <v>234</v>
      </c>
      <c r="CX179" s="89"/>
      <c r="CY179" s="89"/>
      <c r="CZ179" s="89"/>
      <c r="DA179" s="89"/>
      <c r="DB179" s="89"/>
      <c r="DC179" s="89"/>
      <c r="DD179" s="89"/>
      <c r="DE179" s="89"/>
      <c r="DF179" s="89"/>
      <c r="DG179" s="90"/>
      <c r="DH179" s="73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123"/>
      <c r="EG179" s="73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5"/>
    </row>
    <row r="180" spans="1:161" s="19" customFormat="1" ht="12" customHeight="1">
      <c r="A180" s="121" t="s">
        <v>262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2"/>
      <c r="CN180" s="88" t="s">
        <v>263</v>
      </c>
      <c r="CO180" s="89"/>
      <c r="CP180" s="89"/>
      <c r="CQ180" s="89"/>
      <c r="CR180" s="89"/>
      <c r="CS180" s="89"/>
      <c r="CT180" s="89"/>
      <c r="CU180" s="89"/>
      <c r="CV180" s="90"/>
      <c r="CW180" s="96" t="s">
        <v>237</v>
      </c>
      <c r="CX180" s="89"/>
      <c r="CY180" s="89"/>
      <c r="CZ180" s="89"/>
      <c r="DA180" s="89"/>
      <c r="DB180" s="89"/>
      <c r="DC180" s="89"/>
      <c r="DD180" s="89"/>
      <c r="DE180" s="89"/>
      <c r="DF180" s="89"/>
      <c r="DG180" s="90"/>
      <c r="DH180" s="73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123"/>
      <c r="EG180" s="73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5"/>
    </row>
    <row r="181" spans="1:161" s="19" customFormat="1" ht="12" customHeight="1">
      <c r="A181" s="113" t="s">
        <v>264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4"/>
      <c r="CN181" s="88" t="s">
        <v>203</v>
      </c>
      <c r="CO181" s="89"/>
      <c r="CP181" s="89"/>
      <c r="CQ181" s="89"/>
      <c r="CR181" s="89"/>
      <c r="CS181" s="89"/>
      <c r="CT181" s="89"/>
      <c r="CU181" s="89"/>
      <c r="CV181" s="90"/>
      <c r="CW181" s="96"/>
      <c r="CX181" s="89"/>
      <c r="CY181" s="89"/>
      <c r="CZ181" s="89"/>
      <c r="DA181" s="89"/>
      <c r="DB181" s="89"/>
      <c r="DC181" s="89"/>
      <c r="DD181" s="89"/>
      <c r="DE181" s="89"/>
      <c r="DF181" s="89"/>
      <c r="DG181" s="90"/>
      <c r="DH181" s="115">
        <f>DH182+DH184+DH185</f>
        <v>-28017.650000002235</v>
      </c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7"/>
      <c r="EG181" s="118">
        <f>EG182+EG184+EG185</f>
        <v>0</v>
      </c>
      <c r="EH181" s="119"/>
      <c r="EI181" s="119"/>
      <c r="EJ181" s="119"/>
      <c r="EK181" s="119"/>
      <c r="EL181" s="119"/>
      <c r="EM181" s="119"/>
      <c r="EN181" s="119"/>
      <c r="EO181" s="119"/>
      <c r="EP181" s="119"/>
      <c r="EQ181" s="119"/>
      <c r="ER181" s="119"/>
      <c r="ES181" s="119"/>
      <c r="ET181" s="119"/>
      <c r="EU181" s="119"/>
      <c r="EV181" s="119"/>
      <c r="EW181" s="119"/>
      <c r="EX181" s="119"/>
      <c r="EY181" s="119"/>
      <c r="EZ181" s="119"/>
      <c r="FA181" s="119"/>
      <c r="FB181" s="119"/>
      <c r="FC181" s="119"/>
      <c r="FD181" s="119"/>
      <c r="FE181" s="120"/>
    </row>
    <row r="182" spans="1:161" s="19" customFormat="1" ht="12" customHeight="1">
      <c r="A182" s="91" t="s">
        <v>35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2" t="s">
        <v>265</v>
      </c>
      <c r="CO182" s="93"/>
      <c r="CP182" s="93"/>
      <c r="CQ182" s="93"/>
      <c r="CR182" s="93"/>
      <c r="CS182" s="93"/>
      <c r="CT182" s="93"/>
      <c r="CU182" s="93"/>
      <c r="CV182" s="94"/>
      <c r="CW182" s="95" t="s">
        <v>234</v>
      </c>
      <c r="CX182" s="93"/>
      <c r="CY182" s="93"/>
      <c r="CZ182" s="93"/>
      <c r="DA182" s="93"/>
      <c r="DB182" s="93"/>
      <c r="DC182" s="93"/>
      <c r="DD182" s="93"/>
      <c r="DE182" s="93"/>
      <c r="DF182" s="93"/>
      <c r="DG182" s="94"/>
      <c r="DH182" s="97">
        <v>-32079044.01</v>
      </c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9"/>
      <c r="EG182" s="70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2"/>
    </row>
    <row r="183" spans="1:161" s="19" customFormat="1" ht="12" customHeight="1">
      <c r="A183" s="76" t="s">
        <v>266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7"/>
      <c r="CN183" s="88"/>
      <c r="CO183" s="89"/>
      <c r="CP183" s="89"/>
      <c r="CQ183" s="89"/>
      <c r="CR183" s="89"/>
      <c r="CS183" s="89"/>
      <c r="CT183" s="89"/>
      <c r="CU183" s="89"/>
      <c r="CV183" s="90"/>
      <c r="CW183" s="96"/>
      <c r="CX183" s="89"/>
      <c r="CY183" s="89"/>
      <c r="CZ183" s="89"/>
      <c r="DA183" s="89"/>
      <c r="DB183" s="89"/>
      <c r="DC183" s="89"/>
      <c r="DD183" s="89"/>
      <c r="DE183" s="89"/>
      <c r="DF183" s="89"/>
      <c r="DG183" s="90"/>
      <c r="DH183" s="100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101"/>
      <c r="EF183" s="102"/>
      <c r="EG183" s="73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5"/>
    </row>
    <row r="184" spans="1:161" s="19" customFormat="1" ht="12" customHeight="1">
      <c r="A184" s="86" t="s">
        <v>267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7"/>
      <c r="CN184" s="88" t="s">
        <v>268</v>
      </c>
      <c r="CO184" s="89"/>
      <c r="CP184" s="89"/>
      <c r="CQ184" s="89"/>
      <c r="CR184" s="89"/>
      <c r="CS184" s="89"/>
      <c r="CT184" s="89"/>
      <c r="CU184" s="89"/>
      <c r="CV184" s="90"/>
      <c r="CW184" s="96" t="s">
        <v>237</v>
      </c>
      <c r="CX184" s="89"/>
      <c r="CY184" s="89"/>
      <c r="CZ184" s="89"/>
      <c r="DA184" s="89"/>
      <c r="DB184" s="89"/>
      <c r="DC184" s="89"/>
      <c r="DD184" s="89"/>
      <c r="DE184" s="89"/>
      <c r="DF184" s="89"/>
      <c r="DG184" s="90"/>
      <c r="DH184" s="100">
        <v>32051026.36</v>
      </c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2"/>
      <c r="EG184" s="73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5"/>
    </row>
    <row r="185" spans="1:161" s="19" customFormat="1" ht="12.75" customHeight="1" thickBot="1">
      <c r="A185" s="103" t="s">
        <v>269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4"/>
      <c r="CN185" s="105" t="s">
        <v>270</v>
      </c>
      <c r="CO185" s="106"/>
      <c r="CP185" s="106"/>
      <c r="CQ185" s="106"/>
      <c r="CR185" s="106"/>
      <c r="CS185" s="106"/>
      <c r="CT185" s="106"/>
      <c r="CU185" s="106"/>
      <c r="CV185" s="107"/>
      <c r="CW185" s="108" t="s">
        <v>271</v>
      </c>
      <c r="CX185" s="106"/>
      <c r="CY185" s="106"/>
      <c r="CZ185" s="106"/>
      <c r="DA185" s="106"/>
      <c r="DB185" s="106"/>
      <c r="DC185" s="106"/>
      <c r="DD185" s="106"/>
      <c r="DE185" s="106"/>
      <c r="DF185" s="106"/>
      <c r="DG185" s="107"/>
      <c r="DH185" s="109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1"/>
      <c r="EG185" s="109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2"/>
    </row>
    <row r="186" spans="3:35" ht="12.75" customHeight="1">
      <c r="C186" s="23"/>
      <c r="D186" s="23" t="s">
        <v>272</v>
      </c>
      <c r="E186" s="23" t="s">
        <v>273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</row>
    <row r="187" spans="1:161" s="6" customFormat="1" ht="12">
      <c r="A187" s="78" t="s">
        <v>274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FE187" s="6" t="s">
        <v>275</v>
      </c>
    </row>
    <row r="188" ht="3.75" customHeight="1"/>
    <row r="189" spans="1:161" ht="15" customHeight="1">
      <c r="A189" s="79" t="s">
        <v>25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80"/>
      <c r="AW189" s="60" t="s">
        <v>26</v>
      </c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83"/>
      <c r="BK189" s="60" t="s">
        <v>27</v>
      </c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83"/>
      <c r="CE189" s="60" t="s">
        <v>276</v>
      </c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83"/>
      <c r="CW189" s="64" t="s">
        <v>277</v>
      </c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85"/>
      <c r="EG189" s="60" t="s">
        <v>278</v>
      </c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</row>
    <row r="190" spans="1:161" ht="15" customHeight="1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2"/>
      <c r="AW190" s="62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84"/>
      <c r="BK190" s="62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84"/>
      <c r="CE190" s="62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84"/>
      <c r="CW190" s="64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4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2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</row>
    <row r="191" spans="1:161" ht="12" thickBot="1">
      <c r="A191" s="66">
        <v>1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7"/>
      <c r="AW191" s="68">
        <v>2</v>
      </c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8">
        <v>3</v>
      </c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8">
        <v>4</v>
      </c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8">
        <v>5</v>
      </c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8">
        <v>6</v>
      </c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8">
        <v>7</v>
      </c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</row>
    <row r="192" spans="1:161" ht="24" customHeight="1">
      <c r="A192" s="58" t="s">
        <v>279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9">
        <v>900</v>
      </c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 t="s">
        <v>280</v>
      </c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 t="s">
        <v>280</v>
      </c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 t="s">
        <v>280</v>
      </c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 t="s">
        <v>280</v>
      </c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13">
        <f>EG193+EG194+EG195+EG196+EG197+EG198+EG199+EG200+EG201+EG202+EG203+EG204+EG205+EG206+EG207+EG208+EG209+EG210+EG211+EG212+EG213+EG214+EG215</f>
        <v>32051026.36</v>
      </c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57"/>
    </row>
    <row r="193" spans="1:161" ht="13.5" customHeight="1">
      <c r="A193" s="37" t="s">
        <v>281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6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 t="s">
        <v>124</v>
      </c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 t="s">
        <v>282</v>
      </c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 t="s">
        <v>283</v>
      </c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 t="s">
        <v>283</v>
      </c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8">
        <v>19214065.72</v>
      </c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9"/>
    </row>
    <row r="194" spans="1:161" ht="13.5" customHeight="1">
      <c r="A194" s="37" t="s">
        <v>284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6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 t="s">
        <v>128</v>
      </c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 t="s">
        <v>285</v>
      </c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 t="s">
        <v>283</v>
      </c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 t="s">
        <v>283</v>
      </c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8">
        <v>145090.31</v>
      </c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9"/>
    </row>
    <row r="195" spans="1:161" ht="13.5" customHeight="1">
      <c r="A195" s="37" t="s">
        <v>286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6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 t="s">
        <v>131</v>
      </c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 t="s">
        <v>287</v>
      </c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 t="s">
        <v>283</v>
      </c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 t="s">
        <v>283</v>
      </c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8">
        <v>5759837.68</v>
      </c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9"/>
    </row>
    <row r="196" spans="1:161" ht="13.5" customHeight="1">
      <c r="A196" s="37" t="s">
        <v>288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6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 t="s">
        <v>136</v>
      </c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 t="s">
        <v>145</v>
      </c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 t="s">
        <v>283</v>
      </c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 t="s">
        <v>283</v>
      </c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8">
        <v>82721.4</v>
      </c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9"/>
    </row>
    <row r="197" spans="1:161" ht="13.5" customHeight="1">
      <c r="A197" s="37" t="s">
        <v>289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6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 t="s">
        <v>140</v>
      </c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 t="s">
        <v>145</v>
      </c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 t="s">
        <v>283</v>
      </c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 t="s">
        <v>283</v>
      </c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9"/>
    </row>
    <row r="198" spans="1:161" ht="13.5" customHeight="1">
      <c r="A198" s="37" t="s">
        <v>290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6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 t="s">
        <v>143</v>
      </c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 t="s">
        <v>145</v>
      </c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 t="s">
        <v>283</v>
      </c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 t="s">
        <v>283</v>
      </c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8">
        <v>1786818.44</v>
      </c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9"/>
    </row>
    <row r="199" spans="1:161" ht="13.5" customHeight="1">
      <c r="A199" s="37" t="s">
        <v>291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6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 t="s">
        <v>146</v>
      </c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 t="s">
        <v>145</v>
      </c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 t="s">
        <v>283</v>
      </c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 t="s">
        <v>283</v>
      </c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9"/>
    </row>
    <row r="200" spans="1:161" ht="13.5" customHeight="1">
      <c r="A200" s="37" t="s">
        <v>292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6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 t="s">
        <v>149</v>
      </c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 t="s">
        <v>142</v>
      </c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 t="s">
        <v>283</v>
      </c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 t="s">
        <v>283</v>
      </c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8">
        <v>100000</v>
      </c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9"/>
    </row>
    <row r="201" spans="1:161" ht="13.5" customHeight="1">
      <c r="A201" s="37" t="s">
        <v>293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6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 t="s">
        <v>149</v>
      </c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 t="s">
        <v>145</v>
      </c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 t="s">
        <v>283</v>
      </c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 t="s">
        <v>283</v>
      </c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8">
        <v>394125.09</v>
      </c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9"/>
    </row>
    <row r="202" spans="1:161" ht="13.5" customHeight="1">
      <c r="A202" s="37" t="s">
        <v>294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6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 t="s">
        <v>152</v>
      </c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 t="s">
        <v>142</v>
      </c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 t="s">
        <v>283</v>
      </c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 t="s">
        <v>283</v>
      </c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9"/>
    </row>
    <row r="203" spans="1:161" ht="13.5" customHeight="1">
      <c r="A203" s="37" t="s">
        <v>294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6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 t="s">
        <v>152</v>
      </c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 t="s">
        <v>145</v>
      </c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 t="s">
        <v>283</v>
      </c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 t="s">
        <v>283</v>
      </c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8">
        <v>246460.75</v>
      </c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9"/>
    </row>
    <row r="204" spans="1:161" ht="13.5" customHeight="1">
      <c r="A204" s="37" t="s">
        <v>295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6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 t="s">
        <v>164</v>
      </c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 t="s">
        <v>195</v>
      </c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 t="s">
        <v>283</v>
      </c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 t="s">
        <v>283</v>
      </c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9"/>
    </row>
    <row r="205" spans="1:161" ht="13.5" customHeight="1">
      <c r="A205" s="37" t="s">
        <v>296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6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 t="s">
        <v>181</v>
      </c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 t="s">
        <v>145</v>
      </c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 t="s">
        <v>283</v>
      </c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 t="s">
        <v>283</v>
      </c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9"/>
    </row>
    <row r="206" spans="1:161" ht="13.5" customHeight="1">
      <c r="A206" s="37" t="s">
        <v>297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6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 t="s">
        <v>181</v>
      </c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 t="s">
        <v>200</v>
      </c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 t="s">
        <v>283</v>
      </c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 t="s">
        <v>283</v>
      </c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8">
        <v>2100</v>
      </c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9"/>
    </row>
    <row r="207" spans="1:161" ht="13.5" customHeight="1">
      <c r="A207" s="37" t="s">
        <v>298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6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 t="s">
        <v>181</v>
      </c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 t="s">
        <v>299</v>
      </c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 t="s">
        <v>283</v>
      </c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 t="s">
        <v>283</v>
      </c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8">
        <v>882122</v>
      </c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9"/>
    </row>
    <row r="208" spans="1:161" ht="13.5" customHeight="1">
      <c r="A208" s="37" t="s">
        <v>300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6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 t="s">
        <v>181</v>
      </c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 t="s">
        <v>301</v>
      </c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 t="s">
        <v>283</v>
      </c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 t="s">
        <v>283</v>
      </c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8">
        <v>1550</v>
      </c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9"/>
    </row>
    <row r="209" spans="1:161" ht="13.5" customHeight="1">
      <c r="A209" s="37" t="s">
        <v>302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6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 t="s">
        <v>181</v>
      </c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 t="s">
        <v>303</v>
      </c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 t="s">
        <v>283</v>
      </c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 t="s">
        <v>283</v>
      </c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8">
        <v>143.71</v>
      </c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9"/>
    </row>
    <row r="210" spans="1:161" ht="13.5" customHeight="1">
      <c r="A210" s="37" t="s">
        <v>304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6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 t="s">
        <v>192</v>
      </c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 t="s">
        <v>142</v>
      </c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 t="s">
        <v>283</v>
      </c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 t="s">
        <v>283</v>
      </c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9"/>
    </row>
    <row r="211" spans="1:161" ht="13.5" customHeight="1">
      <c r="A211" s="37" t="s">
        <v>305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6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 t="s">
        <v>192</v>
      </c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 t="s">
        <v>145</v>
      </c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 t="s">
        <v>283</v>
      </c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 t="s">
        <v>283</v>
      </c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8">
        <v>1211115.6</v>
      </c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9"/>
    </row>
    <row r="212" spans="1:161" ht="13.5" customHeight="1">
      <c r="A212" s="37" t="s">
        <v>306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6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 t="s">
        <v>200</v>
      </c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 t="s">
        <v>142</v>
      </c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 t="s">
        <v>283</v>
      </c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 t="s">
        <v>283</v>
      </c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9"/>
    </row>
    <row r="213" spans="1:161" ht="13.5" customHeight="1">
      <c r="A213" s="37" t="s">
        <v>307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6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 t="s">
        <v>200</v>
      </c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 t="s">
        <v>145</v>
      </c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 t="s">
        <v>283</v>
      </c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 t="s">
        <v>283</v>
      </c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8">
        <v>2224875.66</v>
      </c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9"/>
    </row>
    <row r="214" spans="1:161" ht="13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3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5" t="s">
        <v>283</v>
      </c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 t="s">
        <v>283</v>
      </c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9"/>
    </row>
    <row r="215" spans="1:161" ht="13.5" customHeight="1" thickBo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56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46" t="s">
        <v>283</v>
      </c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 t="s">
        <v>283</v>
      </c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5"/>
    </row>
    <row r="217" spans="1:100" ht="11.25">
      <c r="A217" s="3" t="s">
        <v>308</v>
      </c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L217" s="47" t="s">
        <v>309</v>
      </c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</row>
    <row r="218" spans="1:100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AW218" s="48" t="s">
        <v>310</v>
      </c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L218" s="49" t="s">
        <v>311</v>
      </c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</row>
    <row r="219" spans="1:100" ht="11.25">
      <c r="A219" s="3" t="s">
        <v>312</v>
      </c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L219" s="47" t="s">
        <v>313</v>
      </c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</row>
    <row r="220" spans="49:158" ht="11.25">
      <c r="AW220" s="48" t="s">
        <v>310</v>
      </c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L220" s="49" t="s">
        <v>311</v>
      </c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FA220" s="27"/>
      <c r="FB220" s="27"/>
    </row>
    <row r="221" spans="1:158" ht="11.25">
      <c r="A221" s="53" t="s">
        <v>314</v>
      </c>
      <c r="B221" s="53"/>
      <c r="C221" s="41" t="s">
        <v>315</v>
      </c>
      <c r="D221" s="41"/>
      <c r="E221" s="41"/>
      <c r="F221" s="41"/>
      <c r="G221" s="40" t="s">
        <v>314</v>
      </c>
      <c r="H221" s="40"/>
      <c r="I221" s="40"/>
      <c r="J221" s="41" t="s">
        <v>316</v>
      </c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51">
        <v>20</v>
      </c>
      <c r="AA221" s="51"/>
      <c r="AB221" s="51"/>
      <c r="AC221" s="51"/>
      <c r="AD221" s="52" t="s">
        <v>317</v>
      </c>
      <c r="AE221" s="52"/>
      <c r="AF221" s="52"/>
      <c r="AG221" s="3" t="s">
        <v>6</v>
      </c>
      <c r="BI221" s="27"/>
      <c r="BJ221" s="27"/>
      <c r="BK221" s="28"/>
      <c r="CL221" s="28"/>
      <c r="CM221" s="28"/>
      <c r="CN221" s="28"/>
      <c r="CO221" s="28"/>
      <c r="CP221" s="28"/>
      <c r="CQ221" s="28"/>
      <c r="CR221" s="27"/>
      <c r="CS221" s="27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7"/>
      <c r="DP221" s="27"/>
      <c r="DQ221" s="29"/>
      <c r="DR221" s="29"/>
      <c r="DS221" s="30"/>
      <c r="DT221" s="30"/>
      <c r="DU221" s="30"/>
      <c r="DV221" s="27"/>
      <c r="DW221" s="27"/>
      <c r="DX221" s="27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9"/>
      <c r="EP221" s="29"/>
      <c r="EQ221" s="29"/>
      <c r="ER221" s="29"/>
      <c r="ES221" s="31"/>
      <c r="ET221" s="31"/>
      <c r="EU221" s="27"/>
      <c r="EV221" s="27"/>
      <c r="EW221" s="27"/>
      <c r="EX221" s="27"/>
      <c r="EY221" s="27"/>
      <c r="EZ221" s="27"/>
      <c r="FA221" s="27"/>
      <c r="FB221" s="27"/>
    </row>
    <row r="222" spans="63:161" s="25" customFormat="1" ht="3" customHeight="1">
      <c r="BK222" s="32"/>
      <c r="BL222" s="32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32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33"/>
      <c r="CW222" s="33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32"/>
      <c r="DU222" s="32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2"/>
      <c r="FE222" s="32"/>
    </row>
  </sheetData>
  <sheetProtection password="DFA8" sheet="1" objects="1" scenarios="1" formatCells="0" formatColumns="0" formatRows="0"/>
  <mergeCells count="873">
    <mergeCell ref="EG7:FE7"/>
    <mergeCell ref="AA8:CR8"/>
    <mergeCell ref="EG8:FE8"/>
    <mergeCell ref="L9:CR9"/>
    <mergeCell ref="EG9:FE9"/>
    <mergeCell ref="L7:CR7"/>
    <mergeCell ref="B3:EE3"/>
    <mergeCell ref="EG4:FE4"/>
    <mergeCell ref="EG5:FE5"/>
    <mergeCell ref="BG6:BT6"/>
    <mergeCell ref="BU6:BX6"/>
    <mergeCell ref="BY6:CA6"/>
    <mergeCell ref="EG6:FE6"/>
    <mergeCell ref="V10:CR10"/>
    <mergeCell ref="EG10:FE10"/>
    <mergeCell ref="EG11:FE11"/>
    <mergeCell ref="EG12:FE12"/>
    <mergeCell ref="A14:EF14"/>
    <mergeCell ref="A16:CM16"/>
    <mergeCell ref="CN16:CV16"/>
    <mergeCell ref="CW16:DG16"/>
    <mergeCell ref="DH16:EF16"/>
    <mergeCell ref="EG16:FE16"/>
    <mergeCell ref="A17:CM17"/>
    <mergeCell ref="CN17:CV17"/>
    <mergeCell ref="CW17:DG17"/>
    <mergeCell ref="DH17:EF17"/>
    <mergeCell ref="EG17:FE17"/>
    <mergeCell ref="A18:CM18"/>
    <mergeCell ref="CN18:CV18"/>
    <mergeCell ref="CW18:DG18"/>
    <mergeCell ref="DH18:EF18"/>
    <mergeCell ref="EG18:FE18"/>
    <mergeCell ref="A21:CM21"/>
    <mergeCell ref="A22:CM22"/>
    <mergeCell ref="CN22:CV23"/>
    <mergeCell ref="CW22:DG23"/>
    <mergeCell ref="DH22:EF23"/>
    <mergeCell ref="EG22:FE23"/>
    <mergeCell ref="A23:CM23"/>
    <mergeCell ref="A19:CM19"/>
    <mergeCell ref="CN19:CV19"/>
    <mergeCell ref="A20:CM20"/>
    <mergeCell ref="CN20:CV21"/>
    <mergeCell ref="CW20:DG21"/>
    <mergeCell ref="DH20:EF21"/>
    <mergeCell ref="DH26:EF27"/>
    <mergeCell ref="CW19:DG19"/>
    <mergeCell ref="DH19:EF19"/>
    <mergeCell ref="EG19:FE19"/>
    <mergeCell ref="EG20:FE21"/>
    <mergeCell ref="EG24:FE24"/>
    <mergeCell ref="DH24:EF24"/>
    <mergeCell ref="DH25:EF25"/>
    <mergeCell ref="EG25:FE25"/>
    <mergeCell ref="A25:CM25"/>
    <mergeCell ref="CN25:CV25"/>
    <mergeCell ref="CW25:DG25"/>
    <mergeCell ref="A24:CM24"/>
    <mergeCell ref="CN24:CV24"/>
    <mergeCell ref="CW24:DG24"/>
    <mergeCell ref="EG28:FE28"/>
    <mergeCell ref="EG26:FE27"/>
    <mergeCell ref="A27:CM27"/>
    <mergeCell ref="A26:CM26"/>
    <mergeCell ref="A28:CM28"/>
    <mergeCell ref="CN28:CV28"/>
    <mergeCell ref="CW28:DG28"/>
    <mergeCell ref="DH28:EF28"/>
    <mergeCell ref="CN26:CV27"/>
    <mergeCell ref="CW26:DG27"/>
    <mergeCell ref="A29:CM29"/>
    <mergeCell ref="CN29:CV29"/>
    <mergeCell ref="CW29:DG29"/>
    <mergeCell ref="DH29:EF29"/>
    <mergeCell ref="EG29:FE29"/>
    <mergeCell ref="A32:CM32"/>
    <mergeCell ref="A33:CM33"/>
    <mergeCell ref="CN33:CV33"/>
    <mergeCell ref="CW33:DG33"/>
    <mergeCell ref="DH33:EF33"/>
    <mergeCell ref="EG33:FE33"/>
    <mergeCell ref="A30:CM30"/>
    <mergeCell ref="CN30:CV30"/>
    <mergeCell ref="CW30:DG30"/>
    <mergeCell ref="DH35:EF36"/>
    <mergeCell ref="EG35:FE36"/>
    <mergeCell ref="A31:CM31"/>
    <mergeCell ref="CN31:CV32"/>
    <mergeCell ref="CW31:DG32"/>
    <mergeCell ref="DH31:EF32"/>
    <mergeCell ref="A35:CM35"/>
    <mergeCell ref="CN35:CV36"/>
    <mergeCell ref="CW35:DG36"/>
    <mergeCell ref="A36:CM36"/>
    <mergeCell ref="DH30:EF30"/>
    <mergeCell ref="EG30:FE30"/>
    <mergeCell ref="EG31:FE32"/>
    <mergeCell ref="EG34:FE34"/>
    <mergeCell ref="A34:CM34"/>
    <mergeCell ref="CN34:CV34"/>
    <mergeCell ref="CW34:DG34"/>
    <mergeCell ref="DH34:EF34"/>
    <mergeCell ref="EG38:FE38"/>
    <mergeCell ref="DH37:EF37"/>
    <mergeCell ref="EG37:FE37"/>
    <mergeCell ref="A37:CM37"/>
    <mergeCell ref="A38:CM38"/>
    <mergeCell ref="CN38:CV38"/>
    <mergeCell ref="CW38:DG38"/>
    <mergeCell ref="DH38:EF38"/>
    <mergeCell ref="CN37:CV37"/>
    <mergeCell ref="CW37:DG37"/>
    <mergeCell ref="EG39:FE39"/>
    <mergeCell ref="A43:CM43"/>
    <mergeCell ref="CN43:CV43"/>
    <mergeCell ref="CW43:DG43"/>
    <mergeCell ref="DH43:EF43"/>
    <mergeCell ref="EG43:FE43"/>
    <mergeCell ref="A39:CM39"/>
    <mergeCell ref="CN39:CV39"/>
    <mergeCell ref="CW39:DG39"/>
    <mergeCell ref="DH39:EF39"/>
    <mergeCell ref="A44:CM44"/>
    <mergeCell ref="CN44:CV44"/>
    <mergeCell ref="CW44:DG44"/>
    <mergeCell ref="DH44:EF44"/>
    <mergeCell ref="EG44:FE44"/>
    <mergeCell ref="A47:CM47"/>
    <mergeCell ref="A48:CM48"/>
    <mergeCell ref="CN48:CV49"/>
    <mergeCell ref="CW48:DG49"/>
    <mergeCell ref="DH48:EF49"/>
    <mergeCell ref="EG48:FE49"/>
    <mergeCell ref="A49:CM49"/>
    <mergeCell ref="A45:CM45"/>
    <mergeCell ref="CN45:CV45"/>
    <mergeCell ref="EG45:FE45"/>
    <mergeCell ref="A46:CM46"/>
    <mergeCell ref="CN46:CV47"/>
    <mergeCell ref="CW46:DG47"/>
    <mergeCell ref="DH46:EF47"/>
    <mergeCell ref="EG46:FE47"/>
    <mergeCell ref="CW50:DG50"/>
    <mergeCell ref="DH50:EF50"/>
    <mergeCell ref="CW45:DG45"/>
    <mergeCell ref="DH45:EF45"/>
    <mergeCell ref="CW52:DG52"/>
    <mergeCell ref="DH52:EF52"/>
    <mergeCell ref="EG50:FE50"/>
    <mergeCell ref="A51:CM51"/>
    <mergeCell ref="CN51:CV51"/>
    <mergeCell ref="CW51:DG51"/>
    <mergeCell ref="DH51:EF51"/>
    <mergeCell ref="EG51:FE51"/>
    <mergeCell ref="A50:CM50"/>
    <mergeCell ref="CN50:CV50"/>
    <mergeCell ref="CW54:DG55"/>
    <mergeCell ref="DH54:EF55"/>
    <mergeCell ref="EG52:FE52"/>
    <mergeCell ref="A53:CM53"/>
    <mergeCell ref="CN53:CV53"/>
    <mergeCell ref="CW53:DG53"/>
    <mergeCell ref="DH53:EF53"/>
    <mergeCell ref="EG53:FE53"/>
    <mergeCell ref="A52:CM52"/>
    <mergeCell ref="CN52:CV52"/>
    <mergeCell ref="EG56:FE57"/>
    <mergeCell ref="A57:CM57"/>
    <mergeCell ref="EG54:FE55"/>
    <mergeCell ref="A55:CM55"/>
    <mergeCell ref="A56:CM56"/>
    <mergeCell ref="CN56:CV57"/>
    <mergeCell ref="CW56:DG57"/>
    <mergeCell ref="DH56:EF57"/>
    <mergeCell ref="A54:CM54"/>
    <mergeCell ref="CN54:CV55"/>
    <mergeCell ref="EG58:FE58"/>
    <mergeCell ref="A59:CM59"/>
    <mergeCell ref="CN59:CV59"/>
    <mergeCell ref="CW59:DG59"/>
    <mergeCell ref="DH59:EF59"/>
    <mergeCell ref="EG59:FE59"/>
    <mergeCell ref="A58:CM58"/>
    <mergeCell ref="CN58:CV58"/>
    <mergeCell ref="CW58:DG58"/>
    <mergeCell ref="DH58:EF58"/>
    <mergeCell ref="EG60:FE60"/>
    <mergeCell ref="A61:CM61"/>
    <mergeCell ref="CN61:CV61"/>
    <mergeCell ref="CW61:DG61"/>
    <mergeCell ref="DH61:EF61"/>
    <mergeCell ref="EG61:FE61"/>
    <mergeCell ref="A60:CM60"/>
    <mergeCell ref="CN60:CV60"/>
    <mergeCell ref="CW60:DG60"/>
    <mergeCell ref="DH60:EF60"/>
    <mergeCell ref="EG62:FE62"/>
    <mergeCell ref="A63:CM63"/>
    <mergeCell ref="CN63:CV64"/>
    <mergeCell ref="CW63:DG64"/>
    <mergeCell ref="DH63:EF64"/>
    <mergeCell ref="EG63:FE64"/>
    <mergeCell ref="A62:CM62"/>
    <mergeCell ref="CN62:CV62"/>
    <mergeCell ref="CW62:DG62"/>
    <mergeCell ref="DH62:EF62"/>
    <mergeCell ref="DH65:EF65"/>
    <mergeCell ref="EG65:FE65"/>
    <mergeCell ref="A67:CM67"/>
    <mergeCell ref="A69:CM69"/>
    <mergeCell ref="CN69:CV69"/>
    <mergeCell ref="CW69:DG69"/>
    <mergeCell ref="A64:CM64"/>
    <mergeCell ref="A65:CM65"/>
    <mergeCell ref="CN65:CV65"/>
    <mergeCell ref="CW65:DG65"/>
    <mergeCell ref="CW70:DG70"/>
    <mergeCell ref="DH70:EF70"/>
    <mergeCell ref="DH69:EF69"/>
    <mergeCell ref="EG69:FE69"/>
    <mergeCell ref="CW75:DG76"/>
    <mergeCell ref="CW73:DG74"/>
    <mergeCell ref="EG70:FE70"/>
    <mergeCell ref="A71:CM71"/>
    <mergeCell ref="CN71:CV71"/>
    <mergeCell ref="CW71:DG71"/>
    <mergeCell ref="DH71:EF71"/>
    <mergeCell ref="EG71:FE71"/>
    <mergeCell ref="A70:CM70"/>
    <mergeCell ref="CN70:CV70"/>
    <mergeCell ref="EG72:FE72"/>
    <mergeCell ref="A73:CM73"/>
    <mergeCell ref="CN73:CV74"/>
    <mergeCell ref="A74:CM74"/>
    <mergeCell ref="A72:CM72"/>
    <mergeCell ref="CN72:CV72"/>
    <mergeCell ref="CW72:DG72"/>
    <mergeCell ref="DH72:EF72"/>
    <mergeCell ref="DH73:EF74"/>
    <mergeCell ref="EG73:FE74"/>
    <mergeCell ref="EG77:FE77"/>
    <mergeCell ref="DH75:EF76"/>
    <mergeCell ref="EG75:FE76"/>
    <mergeCell ref="A76:CM76"/>
    <mergeCell ref="A77:CM77"/>
    <mergeCell ref="CN77:CV77"/>
    <mergeCell ref="CW77:DG77"/>
    <mergeCell ref="DH77:EF77"/>
    <mergeCell ref="A75:CM75"/>
    <mergeCell ref="CN75:CV76"/>
    <mergeCell ref="A78:CM78"/>
    <mergeCell ref="CN78:CV78"/>
    <mergeCell ref="CW78:DG78"/>
    <mergeCell ref="DH78:EF78"/>
    <mergeCell ref="EG78:FE78"/>
    <mergeCell ref="A81:CM81"/>
    <mergeCell ref="CN81:CV82"/>
    <mergeCell ref="CW81:DG82"/>
    <mergeCell ref="DH81:EF82"/>
    <mergeCell ref="EG81:FE82"/>
    <mergeCell ref="A82:CM82"/>
    <mergeCell ref="A79:CM79"/>
    <mergeCell ref="CN79:CV79"/>
    <mergeCell ref="CW79:DG79"/>
    <mergeCell ref="DH79:EF79"/>
    <mergeCell ref="EG79:FE79"/>
    <mergeCell ref="A80:CM80"/>
    <mergeCell ref="CN80:CV80"/>
    <mergeCell ref="CW80:DG80"/>
    <mergeCell ref="DH80:EF80"/>
    <mergeCell ref="EG80:FE80"/>
    <mergeCell ref="EG83:FE83"/>
    <mergeCell ref="A84:CM84"/>
    <mergeCell ref="CN84:CV84"/>
    <mergeCell ref="CW84:DG84"/>
    <mergeCell ref="DH84:EF84"/>
    <mergeCell ref="EG84:FE84"/>
    <mergeCell ref="A83:CM83"/>
    <mergeCell ref="CN83:CV83"/>
    <mergeCell ref="CW83:DG83"/>
    <mergeCell ref="DH83:EF83"/>
    <mergeCell ref="EG85:FE85"/>
    <mergeCell ref="A86:CM86"/>
    <mergeCell ref="CN86:CV86"/>
    <mergeCell ref="CW86:DG86"/>
    <mergeCell ref="DH86:EF86"/>
    <mergeCell ref="EG86:FE86"/>
    <mergeCell ref="A85:CM85"/>
    <mergeCell ref="CN85:CV85"/>
    <mergeCell ref="CW85:DG85"/>
    <mergeCell ref="DH85:EF85"/>
    <mergeCell ref="EG87:FE87"/>
    <mergeCell ref="A88:CM88"/>
    <mergeCell ref="CN88:CV88"/>
    <mergeCell ref="CW88:DG88"/>
    <mergeCell ref="DH88:EF88"/>
    <mergeCell ref="EG88:FE88"/>
    <mergeCell ref="A87:CM87"/>
    <mergeCell ref="CN87:CV87"/>
    <mergeCell ref="CW87:DG87"/>
    <mergeCell ref="DH87:EF87"/>
    <mergeCell ref="A91:CM91"/>
    <mergeCell ref="A92:CM92"/>
    <mergeCell ref="CN92:CV92"/>
    <mergeCell ref="CW92:DG92"/>
    <mergeCell ref="DH92:EF92"/>
    <mergeCell ref="EG92:FE92"/>
    <mergeCell ref="A89:CM89"/>
    <mergeCell ref="CN89:CV89"/>
    <mergeCell ref="CW89:DG89"/>
    <mergeCell ref="DH89:EF89"/>
    <mergeCell ref="EG89:FE89"/>
    <mergeCell ref="A90:CM90"/>
    <mergeCell ref="CN90:CV91"/>
    <mergeCell ref="CW90:DG91"/>
    <mergeCell ref="DH90:EF91"/>
    <mergeCell ref="EG90:FE91"/>
    <mergeCell ref="A95:CM95"/>
    <mergeCell ref="A96:CM96"/>
    <mergeCell ref="CN96:CV96"/>
    <mergeCell ref="CW96:DG96"/>
    <mergeCell ref="DH96:EF96"/>
    <mergeCell ref="EG96:FE96"/>
    <mergeCell ref="A93:CM93"/>
    <mergeCell ref="CN93:CV93"/>
    <mergeCell ref="CW93:DG93"/>
    <mergeCell ref="DH93:EF93"/>
    <mergeCell ref="EG93:FE93"/>
    <mergeCell ref="A94:CM94"/>
    <mergeCell ref="CN94:CV95"/>
    <mergeCell ref="CW94:DG95"/>
    <mergeCell ref="DH94:EF95"/>
    <mergeCell ref="EG94:FE95"/>
    <mergeCell ref="EG97:FE97"/>
    <mergeCell ref="A101:CM101"/>
    <mergeCell ref="CN101:CV101"/>
    <mergeCell ref="CW101:DG101"/>
    <mergeCell ref="DH101:EF101"/>
    <mergeCell ref="EG101:FE101"/>
    <mergeCell ref="A97:CM97"/>
    <mergeCell ref="CN97:CV97"/>
    <mergeCell ref="CW97:DG97"/>
    <mergeCell ref="DH97:EF97"/>
    <mergeCell ref="EG102:FE102"/>
    <mergeCell ref="A103:CM103"/>
    <mergeCell ref="CN103:CV103"/>
    <mergeCell ref="CW103:DG103"/>
    <mergeCell ref="DH103:EF103"/>
    <mergeCell ref="EG103:FE103"/>
    <mergeCell ref="A102:CM102"/>
    <mergeCell ref="CN102:CV102"/>
    <mergeCell ref="CW102:DG102"/>
    <mergeCell ref="DH102:EF102"/>
    <mergeCell ref="EG104:FE104"/>
    <mergeCell ref="A105:CM105"/>
    <mergeCell ref="CN105:CV105"/>
    <mergeCell ref="CW105:DG105"/>
    <mergeCell ref="DH105:EF105"/>
    <mergeCell ref="EG105:FE105"/>
    <mergeCell ref="A104:CM104"/>
    <mergeCell ref="CN104:CV104"/>
    <mergeCell ref="CW104:DG104"/>
    <mergeCell ref="DH104:EF104"/>
    <mergeCell ref="EG106:FE106"/>
    <mergeCell ref="A107:CM107"/>
    <mergeCell ref="CN107:CV107"/>
    <mergeCell ref="CW107:DG107"/>
    <mergeCell ref="DH107:EF107"/>
    <mergeCell ref="EG107:FE107"/>
    <mergeCell ref="A106:CM106"/>
    <mergeCell ref="CN106:CV106"/>
    <mergeCell ref="CW106:DG106"/>
    <mergeCell ref="DH106:EF106"/>
    <mergeCell ref="EG108:FE108"/>
    <mergeCell ref="A109:CM109"/>
    <mergeCell ref="CN109:CV109"/>
    <mergeCell ref="CW109:DG109"/>
    <mergeCell ref="DH109:EF109"/>
    <mergeCell ref="EG109:FE109"/>
    <mergeCell ref="A108:CM108"/>
    <mergeCell ref="CN108:CV108"/>
    <mergeCell ref="CW108:DG108"/>
    <mergeCell ref="DH108:EF108"/>
    <mergeCell ref="A112:CM112"/>
    <mergeCell ref="CN112:CV113"/>
    <mergeCell ref="CW112:DG113"/>
    <mergeCell ref="DH112:EF113"/>
    <mergeCell ref="EG112:FE113"/>
    <mergeCell ref="A113:CM113"/>
    <mergeCell ref="A110:CM110"/>
    <mergeCell ref="CN110:CV110"/>
    <mergeCell ref="CW110:DG110"/>
    <mergeCell ref="DH110:EF110"/>
    <mergeCell ref="EG110:FE110"/>
    <mergeCell ref="A111:CM111"/>
    <mergeCell ref="CN111:CV111"/>
    <mergeCell ref="CW111:DG111"/>
    <mergeCell ref="DH111:EF111"/>
    <mergeCell ref="EG111:FE111"/>
    <mergeCell ref="A116:CM116"/>
    <mergeCell ref="A117:CM117"/>
    <mergeCell ref="CN117:CV117"/>
    <mergeCell ref="CW117:DG117"/>
    <mergeCell ref="DH117:EF117"/>
    <mergeCell ref="EG117:FE117"/>
    <mergeCell ref="A114:CM114"/>
    <mergeCell ref="CN114:CV114"/>
    <mergeCell ref="EG114:FE114"/>
    <mergeCell ref="A115:CM115"/>
    <mergeCell ref="CN115:CV116"/>
    <mergeCell ref="CW115:DG116"/>
    <mergeCell ref="DH115:EF116"/>
    <mergeCell ref="EG115:FE116"/>
    <mergeCell ref="CW118:DG118"/>
    <mergeCell ref="DH118:EF118"/>
    <mergeCell ref="CW114:DG114"/>
    <mergeCell ref="DH114:EF114"/>
    <mergeCell ref="CW123:DG124"/>
    <mergeCell ref="CW121:DG122"/>
    <mergeCell ref="EG118:FE118"/>
    <mergeCell ref="A119:CM119"/>
    <mergeCell ref="CN119:CV119"/>
    <mergeCell ref="CW119:DG119"/>
    <mergeCell ref="DH119:EF119"/>
    <mergeCell ref="EG119:FE119"/>
    <mergeCell ref="A118:CM118"/>
    <mergeCell ref="CN118:CV118"/>
    <mergeCell ref="EG120:FE120"/>
    <mergeCell ref="A121:CM121"/>
    <mergeCell ref="CN121:CV122"/>
    <mergeCell ref="A122:CM122"/>
    <mergeCell ref="A120:CM120"/>
    <mergeCell ref="CN120:CV120"/>
    <mergeCell ref="CW120:DG120"/>
    <mergeCell ref="DH120:EF120"/>
    <mergeCell ref="DH121:EF122"/>
    <mergeCell ref="EG121:FE122"/>
    <mergeCell ref="EG125:FE125"/>
    <mergeCell ref="DH123:EF124"/>
    <mergeCell ref="EG123:FE124"/>
    <mergeCell ref="A124:CM124"/>
    <mergeCell ref="A125:CM125"/>
    <mergeCell ref="CN125:CV125"/>
    <mergeCell ref="CW125:DG125"/>
    <mergeCell ref="DH125:EF125"/>
    <mergeCell ref="A123:CM123"/>
    <mergeCell ref="CN123:CV124"/>
    <mergeCell ref="EG126:FE126"/>
    <mergeCell ref="A127:CM127"/>
    <mergeCell ref="CN127:CV127"/>
    <mergeCell ref="CW127:DG127"/>
    <mergeCell ref="DH127:EF127"/>
    <mergeCell ref="EG127:FE127"/>
    <mergeCell ref="A126:CM126"/>
    <mergeCell ref="CN126:CV126"/>
    <mergeCell ref="CW126:DG126"/>
    <mergeCell ref="DH126:EF126"/>
    <mergeCell ref="EG131:FE131"/>
    <mergeCell ref="A132:CM132"/>
    <mergeCell ref="CN132:CV132"/>
    <mergeCell ref="CW132:DG132"/>
    <mergeCell ref="DH132:EF132"/>
    <mergeCell ref="EG132:FE132"/>
    <mergeCell ref="A131:CM131"/>
    <mergeCell ref="CN131:CV131"/>
    <mergeCell ref="CW131:DG131"/>
    <mergeCell ref="DH131:EF131"/>
    <mergeCell ref="A133:CM133"/>
    <mergeCell ref="CN133:CV133"/>
    <mergeCell ref="CW133:DG133"/>
    <mergeCell ref="DH133:EF133"/>
    <mergeCell ref="EG133:FE133"/>
    <mergeCell ref="A136:CM136"/>
    <mergeCell ref="CN136:CV137"/>
    <mergeCell ref="CW136:DG137"/>
    <mergeCell ref="DH136:EF137"/>
    <mergeCell ref="EG136:FE137"/>
    <mergeCell ref="A137:CM137"/>
    <mergeCell ref="A134:CM134"/>
    <mergeCell ref="CN134:CV135"/>
    <mergeCell ref="CW134:DG135"/>
    <mergeCell ref="DH134:EF135"/>
    <mergeCell ref="EG134:FE135"/>
    <mergeCell ref="A135:CM135"/>
    <mergeCell ref="A138:CM138"/>
    <mergeCell ref="CN138:CV138"/>
    <mergeCell ref="CW138:DG138"/>
    <mergeCell ref="DH138:EF138"/>
    <mergeCell ref="EG138:FE138"/>
    <mergeCell ref="EG139:FE139"/>
    <mergeCell ref="A140:CM140"/>
    <mergeCell ref="CN140:CV140"/>
    <mergeCell ref="CW140:DG140"/>
    <mergeCell ref="DH140:EF140"/>
    <mergeCell ref="EG140:FE140"/>
    <mergeCell ref="A139:CM139"/>
    <mergeCell ref="CN139:CV139"/>
    <mergeCell ref="CW139:DG139"/>
    <mergeCell ref="DH139:EF139"/>
    <mergeCell ref="A141:CM141"/>
    <mergeCell ref="CN141:CV141"/>
    <mergeCell ref="CW141:DG141"/>
    <mergeCell ref="DH141:EF141"/>
    <mergeCell ref="EG141:FE141"/>
    <mergeCell ref="A144:CM144"/>
    <mergeCell ref="A145:CM145"/>
    <mergeCell ref="CN145:CV145"/>
    <mergeCell ref="CW145:DG145"/>
    <mergeCell ref="DH145:EF145"/>
    <mergeCell ref="EG145:FE145"/>
    <mergeCell ref="A142:CM142"/>
    <mergeCell ref="CN142:CV142"/>
    <mergeCell ref="CW142:DG142"/>
    <mergeCell ref="DH142:EF142"/>
    <mergeCell ref="EG142:FE142"/>
    <mergeCell ref="A143:CM143"/>
    <mergeCell ref="CN143:CV144"/>
    <mergeCell ref="CW143:DG144"/>
    <mergeCell ref="DH143:EF144"/>
    <mergeCell ref="EG143:FE144"/>
    <mergeCell ref="EG146:FE146"/>
    <mergeCell ref="A147:CM147"/>
    <mergeCell ref="CN147:CV148"/>
    <mergeCell ref="CW147:DG148"/>
    <mergeCell ref="DH147:EF148"/>
    <mergeCell ref="EG147:FE148"/>
    <mergeCell ref="A146:CM146"/>
    <mergeCell ref="CN146:CV146"/>
    <mergeCell ref="CW146:DG146"/>
    <mergeCell ref="DH146:EF146"/>
    <mergeCell ref="DH149:EF149"/>
    <mergeCell ref="EG149:FE149"/>
    <mergeCell ref="A150:CM150"/>
    <mergeCell ref="CN150:CV150"/>
    <mergeCell ref="CW150:DG150"/>
    <mergeCell ref="DH150:EF150"/>
    <mergeCell ref="A148:CM148"/>
    <mergeCell ref="A149:CM149"/>
    <mergeCell ref="CN149:CV149"/>
    <mergeCell ref="CW149:DG149"/>
    <mergeCell ref="CW154:DG154"/>
    <mergeCell ref="DH154:EF154"/>
    <mergeCell ref="EG150:FE150"/>
    <mergeCell ref="A152:EF152"/>
    <mergeCell ref="CW156:DG156"/>
    <mergeCell ref="DH156:EF156"/>
    <mergeCell ref="EG154:FE154"/>
    <mergeCell ref="A155:CM155"/>
    <mergeCell ref="CN155:CV155"/>
    <mergeCell ref="CW155:DG155"/>
    <mergeCell ref="DH155:EF155"/>
    <mergeCell ref="EG155:FE155"/>
    <mergeCell ref="A154:CM154"/>
    <mergeCell ref="CN154:CV154"/>
    <mergeCell ref="CW160:DG161"/>
    <mergeCell ref="DH160:EF161"/>
    <mergeCell ref="EG156:FE156"/>
    <mergeCell ref="A157:CM157"/>
    <mergeCell ref="CN157:CV157"/>
    <mergeCell ref="CW157:DG157"/>
    <mergeCell ref="DH157:EF157"/>
    <mergeCell ref="EG157:FE157"/>
    <mergeCell ref="A156:CM156"/>
    <mergeCell ref="CN156:CV156"/>
    <mergeCell ref="EG160:FE161"/>
    <mergeCell ref="A161:CM161"/>
    <mergeCell ref="A158:CM158"/>
    <mergeCell ref="CN158:CV159"/>
    <mergeCell ref="CW158:DG159"/>
    <mergeCell ref="DH158:EF159"/>
    <mergeCell ref="EG158:FE159"/>
    <mergeCell ref="A159:CM159"/>
    <mergeCell ref="A160:CM160"/>
    <mergeCell ref="CN160:CV161"/>
    <mergeCell ref="A164:CM164"/>
    <mergeCell ref="CN164:CV165"/>
    <mergeCell ref="CW164:DG165"/>
    <mergeCell ref="DH164:EF165"/>
    <mergeCell ref="EG164:FE165"/>
    <mergeCell ref="A165:CM165"/>
    <mergeCell ref="A162:CM162"/>
    <mergeCell ref="CN162:CV162"/>
    <mergeCell ref="CW162:DG162"/>
    <mergeCell ref="DH162:EF162"/>
    <mergeCell ref="EG162:FE162"/>
    <mergeCell ref="A163:CM163"/>
    <mergeCell ref="CN163:CV163"/>
    <mergeCell ref="CW163:DG163"/>
    <mergeCell ref="DH163:EF163"/>
    <mergeCell ref="EG163:FE163"/>
    <mergeCell ref="A168:CM168"/>
    <mergeCell ref="CN168:CV169"/>
    <mergeCell ref="CW168:DG169"/>
    <mergeCell ref="DH168:EF169"/>
    <mergeCell ref="EG168:FE169"/>
    <mergeCell ref="A169:CM169"/>
    <mergeCell ref="A166:CM166"/>
    <mergeCell ref="CN166:CV166"/>
    <mergeCell ref="CW166:DG166"/>
    <mergeCell ref="DH166:EF166"/>
    <mergeCell ref="EG166:FE166"/>
    <mergeCell ref="A167:CM167"/>
    <mergeCell ref="CN167:CV167"/>
    <mergeCell ref="CW167:DG167"/>
    <mergeCell ref="DH167:EF167"/>
    <mergeCell ref="EG167:FE167"/>
    <mergeCell ref="A172:CM172"/>
    <mergeCell ref="CN172:CV173"/>
    <mergeCell ref="CW172:DG173"/>
    <mergeCell ref="DH172:EF173"/>
    <mergeCell ref="EG172:FE173"/>
    <mergeCell ref="A173:CM173"/>
    <mergeCell ref="A170:CM170"/>
    <mergeCell ref="CN170:CV170"/>
    <mergeCell ref="CW170:DG170"/>
    <mergeCell ref="DH170:EF170"/>
    <mergeCell ref="EG170:FE170"/>
    <mergeCell ref="A171:CM171"/>
    <mergeCell ref="CN171:CV171"/>
    <mergeCell ref="CW171:DG171"/>
    <mergeCell ref="DH171:EF171"/>
    <mergeCell ref="EG171:FE171"/>
    <mergeCell ref="A176:CM176"/>
    <mergeCell ref="CN176:CV177"/>
    <mergeCell ref="CW176:DG177"/>
    <mergeCell ref="DH176:EF177"/>
    <mergeCell ref="EG176:FE177"/>
    <mergeCell ref="A177:CM177"/>
    <mergeCell ref="A174:CM174"/>
    <mergeCell ref="CN174:CV174"/>
    <mergeCell ref="CW174:DG174"/>
    <mergeCell ref="DH174:EF174"/>
    <mergeCell ref="EG174:FE174"/>
    <mergeCell ref="A175:CM175"/>
    <mergeCell ref="CN175:CV175"/>
    <mergeCell ref="CW175:DG175"/>
    <mergeCell ref="DH175:EF175"/>
    <mergeCell ref="EG175:FE175"/>
    <mergeCell ref="EG178:FE178"/>
    <mergeCell ref="A179:CM179"/>
    <mergeCell ref="CN179:CV179"/>
    <mergeCell ref="CW179:DG179"/>
    <mergeCell ref="DH179:EF179"/>
    <mergeCell ref="EG179:FE179"/>
    <mergeCell ref="A178:CM178"/>
    <mergeCell ref="CN178:CV178"/>
    <mergeCell ref="CW178:DG178"/>
    <mergeCell ref="DH178:EF178"/>
    <mergeCell ref="EG180:FE180"/>
    <mergeCell ref="A181:CM181"/>
    <mergeCell ref="CN181:CV181"/>
    <mergeCell ref="CW181:DG181"/>
    <mergeCell ref="DH181:EF181"/>
    <mergeCell ref="EG181:FE181"/>
    <mergeCell ref="A180:CM180"/>
    <mergeCell ref="CN180:CV180"/>
    <mergeCell ref="CW180:DG180"/>
    <mergeCell ref="DH180:EF180"/>
    <mergeCell ref="EG184:FE184"/>
    <mergeCell ref="A185:CM185"/>
    <mergeCell ref="CN185:CV185"/>
    <mergeCell ref="CW185:DG185"/>
    <mergeCell ref="DH185:EF185"/>
    <mergeCell ref="EG185:FE185"/>
    <mergeCell ref="CW184:DG184"/>
    <mergeCell ref="DH184:EF184"/>
    <mergeCell ref="A182:CM182"/>
    <mergeCell ref="CN182:CV183"/>
    <mergeCell ref="CW182:DG183"/>
    <mergeCell ref="DH182:EF183"/>
    <mergeCell ref="EG182:FE183"/>
    <mergeCell ref="A183:CM183"/>
    <mergeCell ref="A187:DN187"/>
    <mergeCell ref="A189:AV190"/>
    <mergeCell ref="AW189:BJ190"/>
    <mergeCell ref="BK189:CD190"/>
    <mergeCell ref="CE189:CV190"/>
    <mergeCell ref="CW189:EF189"/>
    <mergeCell ref="A184:CM184"/>
    <mergeCell ref="CN184:CV184"/>
    <mergeCell ref="EG189:FE190"/>
    <mergeCell ref="CW190:DN190"/>
    <mergeCell ref="DO190:EF190"/>
    <mergeCell ref="A191:AV191"/>
    <mergeCell ref="AW191:BJ191"/>
    <mergeCell ref="BK191:CD191"/>
    <mergeCell ref="CE191:CV191"/>
    <mergeCell ref="CW191:DN191"/>
    <mergeCell ref="DO191:EF191"/>
    <mergeCell ref="EG191:FE191"/>
    <mergeCell ref="EG192:FE192"/>
    <mergeCell ref="A193:AV193"/>
    <mergeCell ref="AW193:BJ193"/>
    <mergeCell ref="BK193:CD193"/>
    <mergeCell ref="CE193:CV193"/>
    <mergeCell ref="CW193:DN193"/>
    <mergeCell ref="DO193:EF193"/>
    <mergeCell ref="EG193:FE193"/>
    <mergeCell ref="A192:AV192"/>
    <mergeCell ref="AW192:BJ192"/>
    <mergeCell ref="BK192:CD192"/>
    <mergeCell ref="CE192:CV192"/>
    <mergeCell ref="CW192:DN192"/>
    <mergeCell ref="DO192:EF192"/>
    <mergeCell ref="EG194:FE194"/>
    <mergeCell ref="A195:AV195"/>
    <mergeCell ref="AW195:BJ195"/>
    <mergeCell ref="BK195:CD195"/>
    <mergeCell ref="CE195:CV195"/>
    <mergeCell ref="CW195:DN195"/>
    <mergeCell ref="DO195:EF195"/>
    <mergeCell ref="EG195:FE195"/>
    <mergeCell ref="A194:AV194"/>
    <mergeCell ref="AW194:BJ194"/>
    <mergeCell ref="BK194:CD194"/>
    <mergeCell ref="CE194:CV194"/>
    <mergeCell ref="CW194:DN194"/>
    <mergeCell ref="DO194:EF194"/>
    <mergeCell ref="EG196:FE196"/>
    <mergeCell ref="A197:AV197"/>
    <mergeCell ref="AW197:BJ197"/>
    <mergeCell ref="BK197:CD197"/>
    <mergeCell ref="CE197:CV197"/>
    <mergeCell ref="CW197:DN197"/>
    <mergeCell ref="DO197:EF197"/>
    <mergeCell ref="EG197:FE197"/>
    <mergeCell ref="A196:AV196"/>
    <mergeCell ref="AW196:BJ196"/>
    <mergeCell ref="BK196:CD196"/>
    <mergeCell ref="CE196:CV196"/>
    <mergeCell ref="CW196:DN196"/>
    <mergeCell ref="DO196:EF196"/>
    <mergeCell ref="EG198:FE198"/>
    <mergeCell ref="A200:AV200"/>
    <mergeCell ref="AW200:BJ200"/>
    <mergeCell ref="BK200:CD200"/>
    <mergeCell ref="CE200:CV200"/>
    <mergeCell ref="CW200:DN200"/>
    <mergeCell ref="DO200:EF200"/>
    <mergeCell ref="EG200:FE200"/>
    <mergeCell ref="A199:AV199"/>
    <mergeCell ref="AW199:BJ199"/>
    <mergeCell ref="DO198:EF198"/>
    <mergeCell ref="EG203:FE203"/>
    <mergeCell ref="A203:AV203"/>
    <mergeCell ref="AW203:BJ203"/>
    <mergeCell ref="BK203:CD203"/>
    <mergeCell ref="CE203:CV203"/>
    <mergeCell ref="CW203:DN203"/>
    <mergeCell ref="DO203:EF203"/>
    <mergeCell ref="EG201:FE201"/>
    <mergeCell ref="A198:AV198"/>
    <mergeCell ref="BK202:CD202"/>
    <mergeCell ref="CE202:CV202"/>
    <mergeCell ref="CW198:DN198"/>
    <mergeCell ref="AW198:BJ198"/>
    <mergeCell ref="BK198:CD198"/>
    <mergeCell ref="CE198:CV198"/>
    <mergeCell ref="CW202:DN202"/>
    <mergeCell ref="BK199:CD199"/>
    <mergeCell ref="CE199:CV199"/>
    <mergeCell ref="CW199:DN199"/>
    <mergeCell ref="DO202:EF202"/>
    <mergeCell ref="EG202:FE202"/>
    <mergeCell ref="A201:AV201"/>
    <mergeCell ref="AW201:BJ201"/>
    <mergeCell ref="BK201:CD201"/>
    <mergeCell ref="CE201:CV201"/>
    <mergeCell ref="CW201:DN201"/>
    <mergeCell ref="DO201:EF201"/>
    <mergeCell ref="A202:AV202"/>
    <mergeCell ref="AW202:BJ202"/>
    <mergeCell ref="A205:AV205"/>
    <mergeCell ref="AW205:BJ205"/>
    <mergeCell ref="BK205:CD205"/>
    <mergeCell ref="CE205:CV205"/>
    <mergeCell ref="CW205:DN205"/>
    <mergeCell ref="DO205:EF205"/>
    <mergeCell ref="EG205:FE205"/>
    <mergeCell ref="A204:AV204"/>
    <mergeCell ref="AW204:BJ204"/>
    <mergeCell ref="BK204:CD204"/>
    <mergeCell ref="CE204:CV204"/>
    <mergeCell ref="CW204:DN204"/>
    <mergeCell ref="DO204:EF204"/>
    <mergeCell ref="EG204:FE204"/>
    <mergeCell ref="EG206:FE206"/>
    <mergeCell ref="A207:AV207"/>
    <mergeCell ref="AW207:BJ207"/>
    <mergeCell ref="BK207:CD207"/>
    <mergeCell ref="CE207:CV207"/>
    <mergeCell ref="CW207:DN207"/>
    <mergeCell ref="DO207:EF207"/>
    <mergeCell ref="EG207:FE207"/>
    <mergeCell ref="A206:AV206"/>
    <mergeCell ref="AW206:BJ206"/>
    <mergeCell ref="BK206:CD206"/>
    <mergeCell ref="CE206:CV206"/>
    <mergeCell ref="CW206:DN206"/>
    <mergeCell ref="DO206:EF206"/>
    <mergeCell ref="EG208:FE208"/>
    <mergeCell ref="A209:AV209"/>
    <mergeCell ref="AW209:BJ209"/>
    <mergeCell ref="BK209:CD209"/>
    <mergeCell ref="CE209:CV209"/>
    <mergeCell ref="CW209:DN209"/>
    <mergeCell ref="DO209:EF209"/>
    <mergeCell ref="EG209:FE209"/>
    <mergeCell ref="A208:AV208"/>
    <mergeCell ref="AW208:BJ208"/>
    <mergeCell ref="A210:AV210"/>
    <mergeCell ref="AW210:BJ210"/>
    <mergeCell ref="BK208:CD208"/>
    <mergeCell ref="CE208:CV208"/>
    <mergeCell ref="BK210:CD210"/>
    <mergeCell ref="CE210:CV210"/>
    <mergeCell ref="EG215:FE215"/>
    <mergeCell ref="DO213:EF213"/>
    <mergeCell ref="EG213:FE213"/>
    <mergeCell ref="A211:AV211"/>
    <mergeCell ref="AW211:BJ211"/>
    <mergeCell ref="BK211:CD211"/>
    <mergeCell ref="CE211:CV211"/>
    <mergeCell ref="AW215:BJ215"/>
    <mergeCell ref="BK215:CD215"/>
    <mergeCell ref="CE215:CV215"/>
    <mergeCell ref="Z221:AC221"/>
    <mergeCell ref="AD221:AF221"/>
    <mergeCell ref="CW215:DN215"/>
    <mergeCell ref="AW220:BJ220"/>
    <mergeCell ref="BL220:CV220"/>
    <mergeCell ref="AW219:BJ219"/>
    <mergeCell ref="BL219:CV219"/>
    <mergeCell ref="A215:AV215"/>
    <mergeCell ref="A221:B221"/>
    <mergeCell ref="C221:F221"/>
    <mergeCell ref="BL217:CV217"/>
    <mergeCell ref="AW218:BJ218"/>
    <mergeCell ref="BL218:CV218"/>
    <mergeCell ref="AW217:BJ217"/>
    <mergeCell ref="G221:I221"/>
    <mergeCell ref="J221:Y221"/>
    <mergeCell ref="EG214:FE214"/>
    <mergeCell ref="A214:AV214"/>
    <mergeCell ref="AW214:BJ214"/>
    <mergeCell ref="BK214:CD214"/>
    <mergeCell ref="CE214:CV214"/>
    <mergeCell ref="CW214:DN214"/>
    <mergeCell ref="DO214:EF214"/>
    <mergeCell ref="DO215:EF215"/>
    <mergeCell ref="DO199:EF199"/>
    <mergeCell ref="CW213:DN213"/>
    <mergeCell ref="EG212:FE212"/>
    <mergeCell ref="EG199:FE199"/>
    <mergeCell ref="EG210:FE210"/>
    <mergeCell ref="CW211:DN211"/>
    <mergeCell ref="DO211:EF211"/>
    <mergeCell ref="EG211:FE211"/>
    <mergeCell ref="CW208:DN208"/>
    <mergeCell ref="DO208:EF208"/>
    <mergeCell ref="AW212:BJ212"/>
    <mergeCell ref="BK212:CD212"/>
    <mergeCell ref="A213:AV213"/>
    <mergeCell ref="AW213:BJ213"/>
    <mergeCell ref="BK213:CD213"/>
    <mergeCell ref="A212:AV212"/>
    <mergeCell ref="DO210:EF210"/>
    <mergeCell ref="CE213:CV213"/>
    <mergeCell ref="CE212:CV212"/>
    <mergeCell ref="CW212:DN212"/>
    <mergeCell ref="DO212:EF212"/>
    <mergeCell ref="CW210:DN2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40" max="255" man="1"/>
    <brk id="66" max="255" man="1"/>
    <brk id="98" max="255" man="1"/>
    <brk id="128" max="255" man="1"/>
    <brk id="151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2017-01-13T11:41:12Z</dcterms:created>
  <dcterms:modified xsi:type="dcterms:W3CDTF">2017-10-27T08:56:52Z</dcterms:modified>
  <cp:category/>
  <cp:version/>
  <cp:contentType/>
  <cp:contentStatus/>
</cp:coreProperties>
</file>